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showInkAnnotation="0" autoCompressPictures="0"/>
  <bookViews>
    <workbookView xWindow="0" yWindow="0" windowWidth="25600" windowHeight="14740" tabRatio="500" activeTab="4"/>
  </bookViews>
  <sheets>
    <sheet name="Senior ladies" sheetId="1" r:id="rId1"/>
    <sheet name="Junior ladies" sheetId="10" r:id="rId2"/>
    <sheet name="Senior men" sheetId="11" r:id="rId3"/>
    <sheet name="Junior men" sheetId="12" r:id="rId4"/>
    <sheet name="Nation Cup" sheetId="13" r:id="rId5"/>
  </sheets>
  <definedNames>
    <definedName name="_xlnm._FilterDatabase" localSheetId="1" hidden="1">'Junior ladies'!$B$13:$N$32</definedName>
    <definedName name="_xlnm._FilterDatabase" localSheetId="3" hidden="1">'Junior men'!$B$13:$N$39</definedName>
    <definedName name="_xlnm._FilterDatabase" localSheetId="4" hidden="1">'Nation Cup'!$D$13:$N$23</definedName>
    <definedName name="_xlnm._FilterDatabase" localSheetId="0" hidden="1">'Senior ladies'!$A$12:$N$57</definedName>
    <definedName name="_xlnm._FilterDatabase" localSheetId="2" hidden="1">'Senior men'!$B$13:$N$48</definedName>
    <definedName name="_xlnm.Print_Titles" localSheetId="1">'Junior ladies'!$12:$12</definedName>
    <definedName name="_xlnm.Print_Titles" localSheetId="3">'Junior men'!$12:$12</definedName>
    <definedName name="_xlnm.Print_Titles" localSheetId="4">'Nation Cup'!$12:$12</definedName>
    <definedName name="_xlnm.Print_Titles" localSheetId="0">'Senior ladies'!$12:$12</definedName>
    <definedName name="_xlnm.Print_Titles" localSheetId="2">'Senior men'!$12:$12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1" l="1"/>
  <c r="E40" i="11"/>
  <c r="E38" i="11"/>
  <c r="E17" i="11"/>
  <c r="E13" i="11"/>
  <c r="E19" i="13"/>
  <c r="E27" i="13"/>
  <c r="E20" i="13"/>
  <c r="E22" i="13"/>
  <c r="E21" i="13"/>
  <c r="E17" i="13"/>
  <c r="E15" i="13"/>
  <c r="E16" i="13"/>
  <c r="E18" i="13"/>
  <c r="E14" i="13"/>
  <c r="E13" i="13"/>
  <c r="E48" i="12"/>
  <c r="E47" i="12"/>
  <c r="E46" i="12"/>
  <c r="E44" i="12"/>
  <c r="E39" i="12"/>
  <c r="E25" i="12"/>
  <c r="E24" i="12"/>
  <c r="E20" i="12"/>
  <c r="E21" i="12"/>
  <c r="E27" i="12"/>
  <c r="E15" i="12"/>
  <c r="E26" i="12"/>
  <c r="E17" i="12"/>
  <c r="E14" i="12"/>
  <c r="E18" i="12"/>
  <c r="E13" i="12"/>
  <c r="E58" i="11"/>
  <c r="E57" i="11"/>
  <c r="E56" i="11"/>
  <c r="E53" i="11"/>
  <c r="E42" i="11"/>
  <c r="E48" i="11"/>
  <c r="E43" i="11"/>
  <c r="E35" i="11"/>
  <c r="E24" i="11"/>
  <c r="E23" i="11"/>
  <c r="E14" i="11"/>
  <c r="E26" i="11"/>
  <c r="E21" i="11"/>
  <c r="E31" i="11"/>
  <c r="E18" i="11"/>
  <c r="E33" i="11"/>
  <c r="E30" i="11"/>
  <c r="E19" i="11"/>
  <c r="E15" i="11"/>
  <c r="E16" i="11"/>
  <c r="E39" i="10"/>
  <c r="E38" i="10"/>
  <c r="E37" i="10"/>
  <c r="E21" i="10"/>
  <c r="E24" i="10"/>
  <c r="E36" i="10"/>
  <c r="E34" i="10"/>
  <c r="E22" i="10"/>
  <c r="E17" i="10"/>
  <c r="E18" i="10"/>
  <c r="E15" i="10"/>
  <c r="E14" i="10"/>
  <c r="E16" i="10"/>
  <c r="E20" i="10"/>
  <c r="E13" i="10"/>
  <c r="E28" i="1"/>
  <c r="E19" i="1"/>
  <c r="E22" i="1"/>
  <c r="E21" i="1"/>
  <c r="E23" i="1"/>
  <c r="E15" i="1"/>
  <c r="E18" i="1"/>
  <c r="E13" i="1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5" i="13"/>
  <c r="E24" i="13"/>
  <c r="E26" i="13"/>
  <c r="E23" i="13"/>
  <c r="E57" i="12"/>
  <c r="E56" i="12"/>
  <c r="E55" i="12"/>
  <c r="E54" i="12"/>
  <c r="E53" i="12"/>
  <c r="E52" i="12"/>
  <c r="E51" i="12"/>
  <c r="E50" i="12"/>
  <c r="E49" i="12"/>
  <c r="E43" i="12"/>
  <c r="E29" i="12"/>
  <c r="E36" i="12"/>
  <c r="E30" i="12"/>
  <c r="E40" i="12"/>
  <c r="E38" i="12"/>
  <c r="E28" i="12"/>
  <c r="E23" i="12"/>
  <c r="E33" i="12"/>
  <c r="E42" i="12"/>
  <c r="E32" i="12"/>
  <c r="E45" i="12"/>
  <c r="E41" i="12"/>
  <c r="E34" i="12"/>
  <c r="E31" i="12"/>
  <c r="E19" i="12"/>
  <c r="E37" i="12"/>
  <c r="E35" i="12"/>
  <c r="E22" i="12"/>
  <c r="E16" i="12"/>
  <c r="E55" i="11"/>
  <c r="E47" i="11"/>
  <c r="E50" i="11"/>
  <c r="E44" i="11"/>
  <c r="E39" i="11"/>
  <c r="E34" i="11"/>
  <c r="E27" i="11"/>
  <c r="E46" i="11"/>
  <c r="E36" i="11"/>
  <c r="E41" i="11"/>
  <c r="E52" i="11"/>
  <c r="E45" i="11"/>
  <c r="E28" i="11"/>
  <c r="E20" i="11"/>
  <c r="E22" i="11"/>
  <c r="E51" i="11"/>
  <c r="E37" i="11"/>
  <c r="E25" i="11"/>
  <c r="E32" i="11"/>
  <c r="E29" i="11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1" i="10"/>
  <c r="E28" i="10"/>
  <c r="E29" i="10"/>
  <c r="E35" i="10"/>
  <c r="E32" i="10"/>
  <c r="E27" i="10"/>
  <c r="E23" i="10"/>
  <c r="E30" i="10"/>
  <c r="E19" i="10"/>
  <c r="E25" i="10"/>
  <c r="E33" i="10"/>
  <c r="E26" i="10"/>
  <c r="E35" i="1"/>
  <c r="E57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30" i="1"/>
  <c r="E17" i="1"/>
  <c r="E14" i="1"/>
  <c r="E20" i="1"/>
  <c r="E27" i="1"/>
  <c r="E31" i="1"/>
  <c r="E16" i="1"/>
  <c r="E36" i="1"/>
  <c r="E25" i="1"/>
  <c r="E33" i="1"/>
  <c r="E26" i="1"/>
  <c r="E29" i="1"/>
  <c r="E24" i="1"/>
  <c r="E32" i="1"/>
  <c r="E34" i="1"/>
</calcChain>
</file>

<file path=xl/sharedStrings.xml><?xml version="1.0" encoding="utf-8"?>
<sst xmlns="http://schemas.openxmlformats.org/spreadsheetml/2006/main" count="376" uniqueCount="187">
  <si>
    <t>FIS Code</t>
  </si>
  <si>
    <t>Name, First name</t>
  </si>
  <si>
    <t>Nation</t>
  </si>
  <si>
    <t>Rank</t>
  </si>
  <si>
    <t>World Cup Overall Standing Senior Ladies</t>
  </si>
  <si>
    <t>World Cup Overall Standing Junior Ladies</t>
  </si>
  <si>
    <t>World Cup Overall Standing Senior Men</t>
  </si>
  <si>
    <t>World Cup Overall Standing Junior Men</t>
  </si>
  <si>
    <t>Total</t>
  </si>
  <si>
    <t>World Cup Overall Nation Standing</t>
  </si>
  <si>
    <t>FIS Rollerski World Cup 2014</t>
  </si>
  <si>
    <t>1) 20.06.2014 Oroslavje (CRO) 6 km F Mst Uphill</t>
  </si>
  <si>
    <t>2) 21.06.2014 Oroslavje (CRO) 8 km F Individual</t>
  </si>
  <si>
    <t>2) 21.06.2014 Oroslavje (CRO) 10 km F Individual</t>
  </si>
  <si>
    <t>3) 22.06.2014 Oroslavje (CRO) Sprint F</t>
  </si>
  <si>
    <t>6) 27.07.2014 Solleftea (SWE) 15 km F Individual</t>
  </si>
  <si>
    <t>5) 26.07.2014 Solleftea (SWE) 4 km C Mst Uphill</t>
  </si>
  <si>
    <t>4) 25.07.2014 Solleftea (SWE) Sprint F</t>
  </si>
  <si>
    <t>7) 19.09.2014 Val di Fiemme (ITA) Uphill C</t>
  </si>
  <si>
    <t>8) 20.09.2014 Val di Fiemme (ITA) Sprint F</t>
  </si>
  <si>
    <t>9) 21.09.2014 Val di Fiemme (ITA) Team Sprint F</t>
  </si>
  <si>
    <t>2) 21.06.2014 Oroslavje (CRO) 12 km F Individual</t>
  </si>
  <si>
    <t>6) 27.07.2014 Solleftea (SWE) 20 km F Individual</t>
  </si>
  <si>
    <t>KONOKHOVA Ksenia</t>
  </si>
  <si>
    <t>RUS</t>
  </si>
  <si>
    <t>BROZNIC Nina</t>
  </si>
  <si>
    <t>CRO</t>
  </si>
  <si>
    <t>GRUSHINA Anna</t>
  </si>
  <si>
    <t>VORONINA Anastasia</t>
  </si>
  <si>
    <t>BETTINESCHI Erika</t>
  </si>
  <si>
    <t>ITA</t>
  </si>
  <si>
    <t>WILLERT Tina</t>
  </si>
  <si>
    <t>GER</t>
  </si>
  <si>
    <t>PRIVEZENTSEVA Maria</t>
  </si>
  <si>
    <t>FULCHERI Elisa</t>
  </si>
  <si>
    <t>LETUCHEVA Olga</t>
  </si>
  <si>
    <t>KONDRATENKO Maria</t>
  </si>
  <si>
    <t>BOLZAN Lisa</t>
  </si>
  <si>
    <t>CLAUDI Kira</t>
  </si>
  <si>
    <t>LIPATOVA Alena</t>
  </si>
  <si>
    <t>CHVANOVA Tatiana</t>
  </si>
  <si>
    <t>BOLZAN Anna</t>
  </si>
  <si>
    <t>ROCKSTROH Anna</t>
  </si>
  <si>
    <t>KUSMUK Sanja</t>
  </si>
  <si>
    <t>BIH</t>
  </si>
  <si>
    <t>BLAZENIC Nika</t>
  </si>
  <si>
    <t>FRINCIC Ana</t>
  </si>
  <si>
    <t>GELMI Chiara</t>
  </si>
  <si>
    <t>KOZICA Anika</t>
  </si>
  <si>
    <t>MRZLJAK Yvonne</t>
  </si>
  <si>
    <t>KOZIC Mia</t>
  </si>
  <si>
    <t>JOHANSSON Marcus</t>
  </si>
  <si>
    <t>SWE</t>
  </si>
  <si>
    <t>TIRABOSCHI Richard</t>
  </si>
  <si>
    <t>PAREDI Simone</t>
  </si>
  <si>
    <t>KORSAKOV Sergey</t>
  </si>
  <si>
    <t>NORLEN Samuel</t>
  </si>
  <si>
    <t>NOEL Baptiste</t>
  </si>
  <si>
    <t>FRA</t>
  </si>
  <si>
    <t>SOLODOV Ivan</t>
  </si>
  <si>
    <t>BIANCHI Eugenio</t>
  </si>
  <si>
    <t>KARASEV Victor</t>
  </si>
  <si>
    <t>BECCHIS Emanuele</t>
  </si>
  <si>
    <t>MAILLER Clement</t>
  </si>
  <si>
    <t>BERLANDA Alessio</t>
  </si>
  <si>
    <t>CLAUDON Romain</t>
  </si>
  <si>
    <t>BONALDI Sergio</t>
  </si>
  <si>
    <t>SCHMIDT Christian-Alexander</t>
  </si>
  <si>
    <t>MANNEWITZ Dirk</t>
  </si>
  <si>
    <t xml:space="preserve">MUMOVIC Dejan </t>
  </si>
  <si>
    <t>SCHINDLER Hermann</t>
  </si>
  <si>
    <t>GROS Alec</t>
  </si>
  <si>
    <t>SLO</t>
  </si>
  <si>
    <t>STANOESKI Toni</t>
  </si>
  <si>
    <t>MKD</t>
  </si>
  <si>
    <t>ANDJELIC Nikola</t>
  </si>
  <si>
    <t>MNE</t>
  </si>
  <si>
    <t>KATRICH Vladlen</t>
  </si>
  <si>
    <t>NISCHAKOV Andrey</t>
  </si>
  <si>
    <t>ANDREEV Vadim</t>
  </si>
  <si>
    <t>BUSKQVIST Alfred</t>
  </si>
  <si>
    <t>LONGON Marco</t>
  </si>
  <si>
    <t>MARSANIC Mihael</t>
  </si>
  <si>
    <t>SMIRNOV Vitaly</t>
  </si>
  <si>
    <t>CRNKOVIC Kresimir</t>
  </si>
  <si>
    <t>GIARDINA Jacopo</t>
  </si>
  <si>
    <t>BECCHIS Francesco</t>
  </si>
  <si>
    <t>DE ZEN Daniele</t>
  </si>
  <si>
    <t>WILLERT Chris-Holger</t>
  </si>
  <si>
    <t>BENDER Niklas</t>
  </si>
  <si>
    <t>PETEK Jure</t>
  </si>
  <si>
    <t>KRSTESKI Milancho</t>
  </si>
  <si>
    <t>JADA Stavrus</t>
  </si>
  <si>
    <t>CESKOVIC Tomislav</t>
  </si>
  <si>
    <t>SOLIN Jenny</t>
  </si>
  <si>
    <t>SUNDLING Jonna</t>
  </si>
  <si>
    <t>ALNES Anikken Gjerde</t>
  </si>
  <si>
    <t>NOR</t>
  </si>
  <si>
    <t>SOSKOVA Polina</t>
  </si>
  <si>
    <t>GAVRILOVA Ulyana</t>
  </si>
  <si>
    <t>SÖMSKAR Linn</t>
  </si>
  <si>
    <t>SUNDIN Marika</t>
  </si>
  <si>
    <t>NORDSTRAND Sara</t>
  </si>
  <si>
    <t>ANDERSSON Terese</t>
  </si>
  <si>
    <t>MOHLIN Elin</t>
  </si>
  <si>
    <t>EKTOVA Elena</t>
  </si>
  <si>
    <t>LUKIANOVA Elena</t>
  </si>
  <si>
    <t>BEZGIN Ilia</t>
  </si>
  <si>
    <t>ANDREÈ Fredrik</t>
  </si>
  <si>
    <t>PERSSON Anton</t>
  </si>
  <si>
    <t>CARLET Alessandro</t>
  </si>
  <si>
    <t>FREDRIKSSON Markus</t>
  </si>
  <si>
    <t>NOVAK Max</t>
  </si>
  <si>
    <t>LENNARTSSON Lucas</t>
  </si>
  <si>
    <t>HERMANSSON Pontus</t>
  </si>
  <si>
    <t>BUND Marcel</t>
  </si>
  <si>
    <t>THORN Gabriel</t>
  </si>
  <si>
    <t>OLSSON Sebastian</t>
  </si>
  <si>
    <t>CUNY Igor</t>
  </si>
  <si>
    <t>JENSEN Ludvig Soegnen</t>
  </si>
  <si>
    <t>SBABO Emanuele</t>
  </si>
  <si>
    <t>WESTMAN Tobias</t>
  </si>
  <si>
    <t>BRYNTESSON Robin</t>
  </si>
  <si>
    <t>GUSTAFSSON Victor</t>
  </si>
  <si>
    <t>NORUM Robin</t>
  </si>
  <si>
    <t>LINDBLAD Anton</t>
  </si>
  <si>
    <t>TSEPKOV Evgeniy</t>
  </si>
  <si>
    <t xml:space="preserve">EKMAN Emil </t>
  </si>
  <si>
    <t>JOHANSSON NORGREN Britta</t>
  </si>
  <si>
    <t>ANDERSSON Ebba</t>
  </si>
  <si>
    <t>WESTBERG Karl-Johan</t>
  </si>
  <si>
    <t>BRINK Jörgen</t>
  </si>
  <si>
    <t>RUSSIA</t>
  </si>
  <si>
    <t>ITALY</t>
  </si>
  <si>
    <t>SWEDEN</t>
  </si>
  <si>
    <t>GERMANY</t>
  </si>
  <si>
    <t>CROATIA</t>
  </si>
  <si>
    <t>FRANCE</t>
  </si>
  <si>
    <t>NORWAY</t>
  </si>
  <si>
    <t>MAKEDONIA</t>
  </si>
  <si>
    <t>SLOVAKIA</t>
  </si>
  <si>
    <t>MONTENEGRO</t>
  </si>
  <si>
    <t>SVANEBO Anders</t>
  </si>
  <si>
    <t>BOSNIA-HERZEGOVINA</t>
  </si>
  <si>
    <t>JAMBAEVA Tatiana</t>
  </si>
  <si>
    <t>SCARDONI Lucia</t>
  </si>
  <si>
    <t>PROCHAKOVA Alena</t>
  </si>
  <si>
    <t>SVK</t>
  </si>
  <si>
    <t>STUERZ Giulia</t>
  </si>
  <si>
    <t>PELLEGRINI Sara</t>
  </si>
  <si>
    <t>DEBERTOLIS Ilaria</t>
  </si>
  <si>
    <t>BICOVA Karolina</t>
  </si>
  <si>
    <t>CZE</t>
  </si>
  <si>
    <t>DEFRANCESCO Ilenia</t>
  </si>
  <si>
    <t>GANZ Caterina</t>
  </si>
  <si>
    <t>MALAGONI Giulia</t>
  </si>
  <si>
    <t>ANTONIOL Erica</t>
  </si>
  <si>
    <t>PALTRINIERI Ilaria</t>
  </si>
  <si>
    <t>BRICALLI Nicole</t>
  </si>
  <si>
    <t>VALLE Alessia</t>
  </si>
  <si>
    <t>PELLEGRIN Mattia</t>
  </si>
  <si>
    <t>SHATAGIN Anton</t>
  </si>
  <si>
    <t>PLOSKONOSOV Dmitry</t>
  </si>
  <si>
    <t>ORLANDI Luca</t>
  </si>
  <si>
    <t>NIZZI Enrico</t>
  </si>
  <si>
    <t>PELLEGRINI Antonin</t>
  </si>
  <si>
    <t>FILIPPOV Alexander</t>
  </si>
  <si>
    <t>DZIADKOWIEC-MICHON Mariusz</t>
  </si>
  <si>
    <t>POL</t>
  </si>
  <si>
    <t>ZELGER Stefan</t>
  </si>
  <si>
    <t>MITIN Alexey</t>
  </si>
  <si>
    <t>DALLA VIA Alberto</t>
  </si>
  <si>
    <t>BIKSE Indulis</t>
  </si>
  <si>
    <t>LAT</t>
  </si>
  <si>
    <t>GABRIELLI Giacomo</t>
  </si>
  <si>
    <t>MOSELE Marco</t>
  </si>
  <si>
    <t>SCHENA Gebriele</t>
  </si>
  <si>
    <t>CZECH REPUBLIC</t>
  </si>
  <si>
    <t>POLAND</t>
  </si>
  <si>
    <t>LATVIA</t>
  </si>
  <si>
    <t>DAN</t>
  </si>
  <si>
    <t>DANMARK</t>
  </si>
  <si>
    <t>HROVATIN Niki</t>
  </si>
  <si>
    <t>BERTHELSEN Mads Hannibal</t>
  </si>
  <si>
    <t>ANDRESEN Ragnar Bragvin</t>
  </si>
  <si>
    <t>VORONIN Dmitriy</t>
  </si>
  <si>
    <t>FERRACIN 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</si>
</sst>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/>
    <xf numFmtId="0" fontId="7" fillId="0" borderId="0" xfId="0" applyFont="1" applyBorder="1"/>
    <xf numFmtId="0" fontId="7" fillId="0" borderId="6" xfId="0" applyFont="1" applyBorder="1"/>
    <xf numFmtId="0" fontId="0" fillId="0" borderId="1" xfId="0" applyBorder="1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5" xfId="0" applyFont="1" applyBorder="1"/>
    <xf numFmtId="0" fontId="7" fillId="0" borderId="0" xfId="0" applyFont="1" applyFill="1" applyBorder="1"/>
    <xf numFmtId="0" fontId="1" fillId="0" borderId="0" xfId="0" applyFont="1" applyFill="1"/>
    <xf numFmtId="0" fontId="1" fillId="0" borderId="6" xfId="0" applyFont="1" applyFill="1" applyBorder="1"/>
    <xf numFmtId="0" fontId="7" fillId="0" borderId="6" xfId="0" applyFont="1" applyFill="1" applyBorder="1"/>
    <xf numFmtId="0" fontId="7" fillId="0" borderId="7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WhiteSpace="0" view="pageLayout" zoomScale="125" workbookViewId="0">
      <selection activeCell="C34" sqref="C34"/>
    </sheetView>
  </sheetViews>
  <sheetFormatPr baseColWidth="10" defaultColWidth="7.7109375" defaultRowHeight="13" x14ac:dyDescent="0"/>
  <cols>
    <col min="1" max="1" width="6.28515625" customWidth="1"/>
    <col min="2" max="2" width="10.140625" customWidth="1"/>
    <col min="3" max="3" width="26.85546875" style="28" customWidth="1"/>
    <col min="4" max="4" width="6.85546875" customWidth="1"/>
    <col min="5" max="5" width="6" customWidth="1"/>
    <col min="6" max="14" width="3.7109375" customWidth="1"/>
  </cols>
  <sheetData>
    <row r="1" spans="1:15" ht="18">
      <c r="A1" s="44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3"/>
      <c r="M1" s="43"/>
      <c r="N1" s="43"/>
    </row>
    <row r="2" spans="1:15">
      <c r="A2" s="1"/>
    </row>
    <row r="3" spans="1:15" ht="16">
      <c r="A3" s="41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3"/>
      <c r="N3" s="43"/>
    </row>
    <row r="5" spans="1:15" s="3" customFormat="1" ht="11">
      <c r="A5" s="10" t="s">
        <v>11</v>
      </c>
      <c r="B5" s="6"/>
      <c r="C5" s="29"/>
      <c r="D5" s="12" t="s">
        <v>18</v>
      </c>
      <c r="E5" s="6"/>
      <c r="F5" s="6"/>
      <c r="G5" s="6"/>
      <c r="H5" s="6"/>
      <c r="I5" s="6"/>
      <c r="J5" s="6"/>
      <c r="K5" s="6"/>
      <c r="L5" s="12"/>
      <c r="M5" s="6"/>
      <c r="N5" s="20"/>
    </row>
    <row r="6" spans="1:15" s="3" customFormat="1" ht="11">
      <c r="A6" s="11" t="s">
        <v>13</v>
      </c>
      <c r="B6" s="7"/>
      <c r="C6" s="30"/>
      <c r="D6" s="13" t="s">
        <v>19</v>
      </c>
      <c r="F6" s="7"/>
      <c r="G6" s="7"/>
      <c r="H6" s="7"/>
      <c r="I6" s="7"/>
      <c r="J6" s="7"/>
      <c r="K6" s="7"/>
      <c r="L6" s="17"/>
      <c r="M6" s="16"/>
      <c r="N6" s="21"/>
      <c r="O6" s="7"/>
    </row>
    <row r="7" spans="1:15" s="3" customFormat="1" ht="11">
      <c r="A7" s="11" t="s">
        <v>14</v>
      </c>
      <c r="B7" s="7"/>
      <c r="C7" s="30"/>
      <c r="D7" s="13" t="s">
        <v>20</v>
      </c>
      <c r="F7" s="7"/>
      <c r="G7" s="7"/>
      <c r="H7" s="7"/>
      <c r="I7" s="7"/>
      <c r="J7" s="7"/>
      <c r="K7" s="7"/>
      <c r="L7" s="17"/>
      <c r="M7" s="16"/>
      <c r="N7" s="21"/>
    </row>
    <row r="8" spans="1:15" s="3" customFormat="1" ht="11">
      <c r="A8" s="11" t="s">
        <v>17</v>
      </c>
      <c r="B8" s="7"/>
      <c r="C8" s="30"/>
      <c r="D8" s="13"/>
      <c r="F8" s="7"/>
      <c r="G8" s="7"/>
      <c r="H8" s="7"/>
      <c r="I8" s="7"/>
      <c r="J8" s="7"/>
      <c r="K8" s="7"/>
      <c r="L8" s="17"/>
      <c r="M8" s="16"/>
      <c r="N8" s="21"/>
    </row>
    <row r="9" spans="1:15" s="3" customFormat="1" ht="11">
      <c r="A9" s="11" t="s">
        <v>16</v>
      </c>
      <c r="B9" s="7"/>
      <c r="C9" s="30"/>
      <c r="D9" s="13"/>
      <c r="F9" s="7"/>
      <c r="G9" s="7"/>
      <c r="H9" s="7"/>
      <c r="I9" s="7"/>
      <c r="J9" s="7"/>
      <c r="K9" s="7"/>
      <c r="L9" s="17"/>
      <c r="M9" s="16"/>
      <c r="N9" s="21"/>
    </row>
    <row r="10" spans="1:15" s="3" customFormat="1" ht="11">
      <c r="A10" s="15" t="s">
        <v>15</v>
      </c>
      <c r="B10" s="8"/>
      <c r="C10" s="31"/>
      <c r="D10" s="14"/>
      <c r="E10" s="8"/>
      <c r="F10" s="8"/>
      <c r="G10" s="8"/>
      <c r="H10" s="8"/>
      <c r="I10" s="8"/>
      <c r="J10" s="8"/>
      <c r="K10" s="8"/>
      <c r="L10" s="18"/>
      <c r="M10" s="19"/>
      <c r="N10" s="22"/>
    </row>
    <row r="11" spans="1:15">
      <c r="N11" s="23"/>
    </row>
    <row r="12" spans="1:15">
      <c r="A12" s="4" t="s">
        <v>3</v>
      </c>
      <c r="B12" s="4" t="s">
        <v>0</v>
      </c>
      <c r="C12" s="32" t="s">
        <v>1</v>
      </c>
      <c r="D12" s="4" t="s">
        <v>2</v>
      </c>
      <c r="E12" s="4" t="s">
        <v>8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</row>
    <row r="13" spans="1:15">
      <c r="A13" s="24">
        <v>1</v>
      </c>
      <c r="B13" s="24">
        <v>3485077</v>
      </c>
      <c r="C13" s="25" t="s">
        <v>23</v>
      </c>
      <c r="D13" s="24" t="s">
        <v>24</v>
      </c>
      <c r="E13" s="24">
        <f t="shared" ref="E13:E57" si="0">SUM(F13:N13)</f>
        <v>517</v>
      </c>
      <c r="F13" s="24">
        <v>100</v>
      </c>
      <c r="G13" s="24">
        <v>100</v>
      </c>
      <c r="H13" s="24">
        <v>45</v>
      </c>
      <c r="I13" s="5">
        <v>24</v>
      </c>
      <c r="J13" s="5">
        <v>36</v>
      </c>
      <c r="K13" s="5">
        <v>60</v>
      </c>
      <c r="L13" s="5">
        <v>80</v>
      </c>
      <c r="M13" s="5">
        <v>72</v>
      </c>
      <c r="N13" s="5"/>
    </row>
    <row r="14" spans="1:15">
      <c r="A14" s="24">
        <v>2</v>
      </c>
      <c r="B14" s="24">
        <v>3505449</v>
      </c>
      <c r="C14" s="26" t="s">
        <v>100</v>
      </c>
      <c r="D14" s="24" t="s">
        <v>52</v>
      </c>
      <c r="E14" s="24">
        <f t="shared" si="0"/>
        <v>470</v>
      </c>
      <c r="F14" s="24"/>
      <c r="G14" s="24"/>
      <c r="H14" s="24"/>
      <c r="I14" s="5">
        <v>60</v>
      </c>
      <c r="J14" s="5">
        <v>80</v>
      </c>
      <c r="K14" s="5">
        <v>50</v>
      </c>
      <c r="L14" s="5">
        <v>200</v>
      </c>
      <c r="M14" s="5">
        <v>80</v>
      </c>
      <c r="N14" s="5"/>
    </row>
    <row r="15" spans="1:15">
      <c r="A15" s="24">
        <v>3</v>
      </c>
      <c r="B15" s="24">
        <v>3485210</v>
      </c>
      <c r="C15" s="25" t="s">
        <v>27</v>
      </c>
      <c r="D15" s="24" t="s">
        <v>24</v>
      </c>
      <c r="E15" s="24">
        <f t="shared" si="0"/>
        <v>429</v>
      </c>
      <c r="F15" s="24">
        <v>80</v>
      </c>
      <c r="G15" s="24">
        <v>60</v>
      </c>
      <c r="H15" s="24">
        <v>36</v>
      </c>
      <c r="I15" s="5">
        <v>40</v>
      </c>
      <c r="J15" s="5">
        <v>40</v>
      </c>
      <c r="K15" s="5">
        <v>45</v>
      </c>
      <c r="L15" s="5">
        <v>64</v>
      </c>
      <c r="M15" s="5">
        <v>64</v>
      </c>
      <c r="N15" s="5"/>
    </row>
    <row r="16" spans="1:15">
      <c r="A16" s="24">
        <v>4</v>
      </c>
      <c r="B16" s="24">
        <v>3505588</v>
      </c>
      <c r="C16" s="26" t="s">
        <v>104</v>
      </c>
      <c r="D16" s="24" t="s">
        <v>52</v>
      </c>
      <c r="E16" s="24">
        <f t="shared" si="0"/>
        <v>376</v>
      </c>
      <c r="F16" s="24"/>
      <c r="G16" s="24"/>
      <c r="H16" s="24"/>
      <c r="I16" s="5">
        <v>26</v>
      </c>
      <c r="J16" s="5">
        <v>50</v>
      </c>
      <c r="K16" s="5">
        <v>80</v>
      </c>
      <c r="L16" s="5">
        <v>120</v>
      </c>
      <c r="M16" s="5">
        <v>100</v>
      </c>
      <c r="N16" s="5"/>
    </row>
    <row r="17" spans="1:14">
      <c r="A17" s="24">
        <v>12</v>
      </c>
      <c r="B17" s="24">
        <v>3486257</v>
      </c>
      <c r="C17" s="26" t="s">
        <v>99</v>
      </c>
      <c r="D17" s="24" t="s">
        <v>24</v>
      </c>
      <c r="E17" s="24">
        <f t="shared" si="0"/>
        <v>353</v>
      </c>
      <c r="F17" s="24"/>
      <c r="G17" s="24"/>
      <c r="H17" s="24"/>
      <c r="I17" s="5">
        <v>100</v>
      </c>
      <c r="J17" s="5">
        <v>24</v>
      </c>
      <c r="K17" s="5">
        <v>29</v>
      </c>
      <c r="L17" s="5"/>
      <c r="M17" s="5">
        <v>200</v>
      </c>
      <c r="N17" s="5"/>
    </row>
    <row r="18" spans="1:14">
      <c r="A18" s="24">
        <v>6</v>
      </c>
      <c r="B18" s="24">
        <v>3385017</v>
      </c>
      <c r="C18" s="25" t="s">
        <v>25</v>
      </c>
      <c r="D18" s="24" t="s">
        <v>26</v>
      </c>
      <c r="E18" s="24">
        <f t="shared" si="0"/>
        <v>326</v>
      </c>
      <c r="F18" s="24">
        <v>60</v>
      </c>
      <c r="G18" s="24">
        <v>80</v>
      </c>
      <c r="H18" s="24">
        <v>60</v>
      </c>
      <c r="I18" s="5"/>
      <c r="J18" s="5"/>
      <c r="K18" s="5"/>
      <c r="L18" s="5">
        <v>36</v>
      </c>
      <c r="M18" s="5">
        <v>90</v>
      </c>
      <c r="N18" s="5"/>
    </row>
    <row r="19" spans="1:14">
      <c r="A19" s="24">
        <v>11</v>
      </c>
      <c r="B19" s="24">
        <v>3485896</v>
      </c>
      <c r="C19" s="25" t="s">
        <v>33</v>
      </c>
      <c r="D19" s="24" t="s">
        <v>24</v>
      </c>
      <c r="E19" s="24">
        <f t="shared" si="0"/>
        <v>317</v>
      </c>
      <c r="F19" s="24"/>
      <c r="G19" s="24">
        <v>40</v>
      </c>
      <c r="H19" s="24">
        <v>50</v>
      </c>
      <c r="I19" s="5">
        <v>45</v>
      </c>
      <c r="J19" s="5">
        <v>22</v>
      </c>
      <c r="K19" s="5"/>
      <c r="L19" s="5"/>
      <c r="M19" s="5">
        <v>160</v>
      </c>
      <c r="N19" s="5"/>
    </row>
    <row r="20" spans="1:14">
      <c r="A20" s="24">
        <v>5</v>
      </c>
      <c r="B20" s="24">
        <v>3505644</v>
      </c>
      <c r="C20" s="26" t="s">
        <v>101</v>
      </c>
      <c r="D20" s="24" t="s">
        <v>52</v>
      </c>
      <c r="E20" s="24">
        <f t="shared" si="0"/>
        <v>250</v>
      </c>
      <c r="F20" s="24"/>
      <c r="G20" s="24"/>
      <c r="H20" s="24"/>
      <c r="I20" s="5">
        <v>50</v>
      </c>
      <c r="J20" s="5">
        <v>100</v>
      </c>
      <c r="K20" s="5">
        <v>100</v>
      </c>
      <c r="L20" s="5"/>
      <c r="M20" s="5"/>
      <c r="N20" s="5"/>
    </row>
    <row r="21" spans="1:14">
      <c r="A21" s="24">
        <v>8</v>
      </c>
      <c r="B21" s="5">
        <v>3295069</v>
      </c>
      <c r="C21" s="27" t="s">
        <v>29</v>
      </c>
      <c r="D21" s="5" t="s">
        <v>30</v>
      </c>
      <c r="E21" s="5">
        <f t="shared" si="0"/>
        <v>220</v>
      </c>
      <c r="F21" s="5">
        <v>50</v>
      </c>
      <c r="G21" s="5">
        <v>50</v>
      </c>
      <c r="H21" s="5">
        <v>32</v>
      </c>
      <c r="I21" s="5"/>
      <c r="J21" s="5"/>
      <c r="K21" s="5"/>
      <c r="L21" s="5">
        <v>40</v>
      </c>
      <c r="M21" s="5">
        <v>48</v>
      </c>
      <c r="N21" s="5"/>
    </row>
    <row r="22" spans="1:14">
      <c r="A22" s="24">
        <v>9</v>
      </c>
      <c r="B22" s="5">
        <v>3205384</v>
      </c>
      <c r="C22" s="27" t="s">
        <v>31</v>
      </c>
      <c r="D22" s="5" t="s">
        <v>32</v>
      </c>
      <c r="E22" s="5">
        <f t="shared" si="0"/>
        <v>220</v>
      </c>
      <c r="F22" s="5">
        <v>45</v>
      </c>
      <c r="G22" s="5">
        <v>45</v>
      </c>
      <c r="H22" s="5">
        <v>40</v>
      </c>
      <c r="I22" s="5"/>
      <c r="J22" s="5"/>
      <c r="K22" s="5"/>
      <c r="L22" s="5">
        <v>32</v>
      </c>
      <c r="M22" s="5">
        <v>58</v>
      </c>
      <c r="N22" s="5"/>
    </row>
    <row r="23" spans="1:14">
      <c r="A23" s="24">
        <v>7</v>
      </c>
      <c r="B23" s="5">
        <v>3486147</v>
      </c>
      <c r="C23" s="27" t="s">
        <v>28</v>
      </c>
      <c r="D23" s="5" t="s">
        <v>24</v>
      </c>
      <c r="E23" s="5">
        <f t="shared" si="0"/>
        <v>216</v>
      </c>
      <c r="F23" s="5"/>
      <c r="G23" s="5">
        <v>36</v>
      </c>
      <c r="H23" s="5">
        <v>100</v>
      </c>
      <c r="I23" s="5">
        <v>80</v>
      </c>
      <c r="J23" s="5"/>
      <c r="K23" s="5"/>
      <c r="L23" s="5"/>
      <c r="M23" s="5"/>
      <c r="N23" s="5"/>
    </row>
    <row r="24" spans="1:14">
      <c r="A24" s="24">
        <v>18</v>
      </c>
      <c r="B24" s="5">
        <v>3705003</v>
      </c>
      <c r="C24" s="9" t="s">
        <v>146</v>
      </c>
      <c r="D24" s="5" t="s">
        <v>147</v>
      </c>
      <c r="E24" s="5">
        <f t="shared" si="0"/>
        <v>210</v>
      </c>
      <c r="F24" s="5"/>
      <c r="G24" s="5"/>
      <c r="H24" s="5"/>
      <c r="I24" s="5"/>
      <c r="J24" s="5"/>
      <c r="K24" s="5"/>
      <c r="L24" s="5">
        <v>90</v>
      </c>
      <c r="M24" s="5">
        <v>120</v>
      </c>
      <c r="N24" s="5"/>
    </row>
    <row r="25" spans="1:14">
      <c r="A25" s="24">
        <v>13</v>
      </c>
      <c r="B25" s="5">
        <v>3485987</v>
      </c>
      <c r="C25" s="9" t="s">
        <v>106</v>
      </c>
      <c r="D25" s="5" t="s">
        <v>24</v>
      </c>
      <c r="E25" s="5">
        <f t="shared" si="0"/>
        <v>181</v>
      </c>
      <c r="F25" s="5"/>
      <c r="G25" s="5"/>
      <c r="H25" s="5"/>
      <c r="I25" s="5">
        <v>20</v>
      </c>
      <c r="J25" s="5">
        <v>29</v>
      </c>
      <c r="K25" s="5">
        <v>40</v>
      </c>
      <c r="L25" s="5">
        <v>48</v>
      </c>
      <c r="M25" s="5">
        <v>44</v>
      </c>
      <c r="N25" s="5"/>
    </row>
    <row r="26" spans="1:14">
      <c r="A26" s="24">
        <v>10</v>
      </c>
      <c r="B26" s="5">
        <v>3485023</v>
      </c>
      <c r="C26" s="9" t="s">
        <v>144</v>
      </c>
      <c r="D26" s="5" t="s">
        <v>24</v>
      </c>
      <c r="E26" s="5">
        <f t="shared" si="0"/>
        <v>160</v>
      </c>
      <c r="F26" s="5"/>
      <c r="G26" s="5"/>
      <c r="H26" s="5"/>
      <c r="I26" s="5"/>
      <c r="J26" s="5"/>
      <c r="K26" s="5"/>
      <c r="L26" s="5">
        <v>160</v>
      </c>
      <c r="M26" s="5"/>
      <c r="N26" s="5"/>
    </row>
    <row r="27" spans="1:14">
      <c r="A27" s="24">
        <v>14</v>
      </c>
      <c r="B27" s="5">
        <v>3505757</v>
      </c>
      <c r="C27" s="9" t="s">
        <v>102</v>
      </c>
      <c r="D27" s="5" t="s">
        <v>52</v>
      </c>
      <c r="E27" s="5">
        <f t="shared" si="0"/>
        <v>117</v>
      </c>
      <c r="F27" s="5"/>
      <c r="G27" s="5"/>
      <c r="H27" s="5"/>
      <c r="I27" s="5">
        <v>36</v>
      </c>
      <c r="J27" s="5">
        <v>45</v>
      </c>
      <c r="K27" s="5">
        <v>36</v>
      </c>
      <c r="L27" s="5"/>
      <c r="M27" s="5"/>
      <c r="N27" s="5"/>
    </row>
    <row r="28" spans="1:14">
      <c r="A28" s="24">
        <v>15</v>
      </c>
      <c r="B28" s="5">
        <v>3295208</v>
      </c>
      <c r="C28" s="27" t="s">
        <v>34</v>
      </c>
      <c r="D28" s="5" t="s">
        <v>30</v>
      </c>
      <c r="E28" s="5">
        <f t="shared" si="0"/>
        <v>112</v>
      </c>
      <c r="F28" s="5"/>
      <c r="G28" s="5"/>
      <c r="H28" s="5">
        <v>80</v>
      </c>
      <c r="I28" s="5">
        <v>32</v>
      </c>
      <c r="J28" s="5"/>
      <c r="K28" s="5"/>
      <c r="L28" s="5"/>
      <c r="M28" s="5"/>
      <c r="N28" s="5"/>
    </row>
    <row r="29" spans="1:14">
      <c r="A29" s="24">
        <v>16</v>
      </c>
      <c r="B29" s="5">
        <v>3295157</v>
      </c>
      <c r="C29" s="9" t="s">
        <v>145</v>
      </c>
      <c r="D29" s="5" t="s">
        <v>30</v>
      </c>
      <c r="E29" s="5">
        <f t="shared" si="0"/>
        <v>100</v>
      </c>
      <c r="F29" s="5"/>
      <c r="G29" s="5"/>
      <c r="H29" s="5"/>
      <c r="I29" s="5"/>
      <c r="J29" s="5"/>
      <c r="K29" s="5"/>
      <c r="L29" s="5">
        <v>100</v>
      </c>
      <c r="M29" s="5"/>
      <c r="N29" s="5"/>
    </row>
    <row r="30" spans="1:14">
      <c r="A30" s="24">
        <v>24</v>
      </c>
      <c r="B30" s="5">
        <v>3155074</v>
      </c>
      <c r="C30" s="9" t="s">
        <v>151</v>
      </c>
      <c r="D30" s="5" t="s">
        <v>152</v>
      </c>
      <c r="E30" s="5">
        <f t="shared" si="0"/>
        <v>96</v>
      </c>
      <c r="F30" s="5"/>
      <c r="G30" s="5"/>
      <c r="H30" s="5"/>
      <c r="I30" s="5"/>
      <c r="J30" s="5"/>
      <c r="K30" s="5"/>
      <c r="L30" s="5">
        <v>44</v>
      </c>
      <c r="M30" s="5">
        <v>52</v>
      </c>
      <c r="N30" s="5"/>
    </row>
    <row r="31" spans="1:14">
      <c r="A31" s="24">
        <v>17</v>
      </c>
      <c r="B31" s="5">
        <v>3505392</v>
      </c>
      <c r="C31" s="9" t="s">
        <v>103</v>
      </c>
      <c r="D31" s="5" t="s">
        <v>52</v>
      </c>
      <c r="E31" s="5">
        <f t="shared" si="0"/>
        <v>93</v>
      </c>
      <c r="F31" s="5"/>
      <c r="G31" s="5"/>
      <c r="H31" s="5"/>
      <c r="I31" s="5">
        <v>29</v>
      </c>
      <c r="J31" s="5">
        <v>32</v>
      </c>
      <c r="K31" s="5">
        <v>32</v>
      </c>
      <c r="L31" s="5"/>
      <c r="M31" s="5"/>
      <c r="N31" s="5"/>
    </row>
    <row r="32" spans="1:14">
      <c r="A32" s="24">
        <v>19</v>
      </c>
      <c r="B32" s="5">
        <v>3295237</v>
      </c>
      <c r="C32" s="9" t="s">
        <v>148</v>
      </c>
      <c r="D32" s="5" t="s">
        <v>30</v>
      </c>
      <c r="E32" s="5">
        <f t="shared" si="0"/>
        <v>72</v>
      </c>
      <c r="F32" s="5"/>
      <c r="G32" s="5"/>
      <c r="H32" s="5"/>
      <c r="I32" s="5"/>
      <c r="J32" s="5"/>
      <c r="K32" s="5"/>
      <c r="L32" s="5">
        <v>72</v>
      </c>
      <c r="M32" s="5"/>
      <c r="N32" s="5"/>
    </row>
    <row r="33" spans="1:14">
      <c r="A33" s="24">
        <v>20</v>
      </c>
      <c r="B33" s="5">
        <v>3505013</v>
      </c>
      <c r="C33" s="9" t="s">
        <v>128</v>
      </c>
      <c r="D33" s="5" t="s">
        <v>52</v>
      </c>
      <c r="E33" s="5">
        <f t="shared" si="0"/>
        <v>60</v>
      </c>
      <c r="F33" s="5"/>
      <c r="G33" s="5"/>
      <c r="H33" s="5"/>
      <c r="I33" s="5"/>
      <c r="J33" s="5">
        <v>60</v>
      </c>
      <c r="K33" s="5"/>
      <c r="L33" s="5"/>
      <c r="M33" s="5"/>
      <c r="N33" s="5"/>
    </row>
    <row r="34" spans="1:14">
      <c r="A34" s="24">
        <v>21</v>
      </c>
      <c r="B34" s="5">
        <v>3295147</v>
      </c>
      <c r="C34" s="9" t="s">
        <v>149</v>
      </c>
      <c r="D34" s="5" t="s">
        <v>30</v>
      </c>
      <c r="E34" s="5">
        <f t="shared" si="0"/>
        <v>58</v>
      </c>
      <c r="F34" s="5"/>
      <c r="G34" s="5"/>
      <c r="H34" s="5"/>
      <c r="I34" s="5"/>
      <c r="J34" s="5"/>
      <c r="K34" s="5"/>
      <c r="L34" s="5">
        <v>58</v>
      </c>
      <c r="M34" s="5"/>
      <c r="N34" s="5"/>
    </row>
    <row r="35" spans="1:14">
      <c r="A35" s="24">
        <v>22</v>
      </c>
      <c r="B35" s="5">
        <v>3295144</v>
      </c>
      <c r="C35" s="9" t="s">
        <v>150</v>
      </c>
      <c r="D35" s="5" t="s">
        <v>30</v>
      </c>
      <c r="E35" s="5">
        <f t="shared" si="0"/>
        <v>52</v>
      </c>
      <c r="F35" s="5"/>
      <c r="G35" s="5"/>
      <c r="H35" s="5"/>
      <c r="I35" s="5"/>
      <c r="J35" s="5"/>
      <c r="K35" s="5"/>
      <c r="L35" s="5">
        <v>52</v>
      </c>
      <c r="M35" s="5"/>
      <c r="N35" s="5"/>
    </row>
    <row r="36" spans="1:14">
      <c r="A36" s="24">
        <v>23</v>
      </c>
      <c r="B36" s="5">
        <v>3485187</v>
      </c>
      <c r="C36" s="9" t="s">
        <v>105</v>
      </c>
      <c r="D36" s="5" t="s">
        <v>24</v>
      </c>
      <c r="E36" s="5">
        <f t="shared" si="0"/>
        <v>48</v>
      </c>
      <c r="F36" s="5"/>
      <c r="G36" s="5"/>
      <c r="H36" s="5"/>
      <c r="I36" s="5">
        <v>22</v>
      </c>
      <c r="J36" s="5">
        <v>26</v>
      </c>
      <c r="K36" s="5"/>
      <c r="L36" s="5"/>
      <c r="M36" s="5"/>
      <c r="N36" s="5"/>
    </row>
    <row r="37" spans="1:14">
      <c r="A37" s="5"/>
      <c r="B37" s="5"/>
      <c r="C37" s="9"/>
      <c r="D37" s="5"/>
      <c r="E37" s="5">
        <f t="shared" si="0"/>
        <v>0</v>
      </c>
      <c r="F37" s="5"/>
      <c r="G37" s="5"/>
      <c r="H37" s="5"/>
      <c r="I37" s="5"/>
      <c r="J37" s="5"/>
      <c r="K37" s="5"/>
      <c r="L37" s="5"/>
      <c r="M37" s="5"/>
      <c r="N37" s="5"/>
    </row>
    <row r="38" spans="1:14">
      <c r="A38" s="5"/>
      <c r="B38" s="5"/>
      <c r="C38" s="9"/>
      <c r="D38" s="5"/>
      <c r="E38" s="5">
        <f t="shared" si="0"/>
        <v>0</v>
      </c>
      <c r="F38" s="5"/>
      <c r="G38" s="5"/>
      <c r="H38" s="5"/>
      <c r="I38" s="5"/>
      <c r="J38" s="5"/>
      <c r="K38" s="5"/>
      <c r="L38" s="5"/>
      <c r="M38" s="5"/>
      <c r="N38" s="5"/>
    </row>
    <row r="39" spans="1:14">
      <c r="A39" s="5"/>
      <c r="B39" s="5"/>
      <c r="C39" s="9"/>
      <c r="D39" s="5"/>
      <c r="E39" s="5">
        <f t="shared" si="0"/>
        <v>0</v>
      </c>
      <c r="F39" s="5"/>
      <c r="G39" s="5"/>
      <c r="H39" s="5"/>
      <c r="I39" s="5"/>
      <c r="J39" s="5"/>
      <c r="K39" s="5"/>
      <c r="L39" s="5"/>
      <c r="M39" s="5"/>
      <c r="N39" s="5"/>
    </row>
    <row r="40" spans="1:14">
      <c r="A40" s="5"/>
      <c r="B40" s="5"/>
      <c r="C40" s="9"/>
      <c r="D40" s="5"/>
      <c r="E40" s="5">
        <f t="shared" si="0"/>
        <v>0</v>
      </c>
      <c r="F40" s="5"/>
      <c r="G40" s="5"/>
      <c r="H40" s="5"/>
      <c r="I40" s="5"/>
      <c r="J40" s="5"/>
      <c r="K40" s="5"/>
      <c r="L40" s="5"/>
      <c r="M40" s="5"/>
      <c r="N40" s="5"/>
    </row>
    <row r="41" spans="1:14">
      <c r="A41" s="5"/>
      <c r="B41" s="5"/>
      <c r="C41" s="9"/>
      <c r="D41" s="5"/>
      <c r="E41" s="5">
        <f t="shared" si="0"/>
        <v>0</v>
      </c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5"/>
      <c r="B42" s="5"/>
      <c r="C42" s="9"/>
      <c r="D42" s="5"/>
      <c r="E42" s="5">
        <f t="shared" si="0"/>
        <v>0</v>
      </c>
      <c r="F42" s="5"/>
      <c r="G42" s="5"/>
      <c r="H42" s="5"/>
      <c r="I42" s="5"/>
      <c r="J42" s="5"/>
      <c r="K42" s="5"/>
      <c r="L42" s="5"/>
      <c r="M42" s="5"/>
      <c r="N42" s="5"/>
    </row>
    <row r="43" spans="1:14">
      <c r="A43" s="5"/>
      <c r="B43" s="5"/>
      <c r="C43" s="9"/>
      <c r="D43" s="5"/>
      <c r="E43" s="5">
        <f t="shared" si="0"/>
        <v>0</v>
      </c>
      <c r="F43" s="5"/>
      <c r="G43" s="5"/>
      <c r="H43" s="5"/>
      <c r="I43" s="5"/>
      <c r="J43" s="5"/>
      <c r="K43" s="5"/>
      <c r="L43" s="5"/>
      <c r="M43" s="5"/>
      <c r="N43" s="5"/>
    </row>
    <row r="44" spans="1:14">
      <c r="A44" s="5"/>
      <c r="B44" s="5"/>
      <c r="C44" s="9"/>
      <c r="D44" s="5"/>
      <c r="E44" s="5">
        <f t="shared" si="0"/>
        <v>0</v>
      </c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5"/>
      <c r="B45" s="5"/>
      <c r="C45" s="9"/>
      <c r="D45" s="5"/>
      <c r="E45" s="5">
        <f t="shared" si="0"/>
        <v>0</v>
      </c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5"/>
      <c r="B46" s="5"/>
      <c r="C46" s="9"/>
      <c r="D46" s="5"/>
      <c r="E46" s="5">
        <f t="shared" si="0"/>
        <v>0</v>
      </c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5"/>
      <c r="B47" s="5"/>
      <c r="C47" s="9"/>
      <c r="D47" s="5"/>
      <c r="E47" s="5">
        <f t="shared" si="0"/>
        <v>0</v>
      </c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5"/>
      <c r="B48" s="5"/>
      <c r="C48" s="9"/>
      <c r="D48" s="5"/>
      <c r="E48" s="5">
        <f t="shared" si="0"/>
        <v>0</v>
      </c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5"/>
      <c r="B49" s="5"/>
      <c r="C49" s="9"/>
      <c r="D49" s="5"/>
      <c r="E49" s="5">
        <f t="shared" si="0"/>
        <v>0</v>
      </c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/>
      <c r="C50" s="9"/>
      <c r="D50" s="5"/>
      <c r="E50" s="5">
        <f t="shared" si="0"/>
        <v>0</v>
      </c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5"/>
      <c r="B51" s="5"/>
      <c r="C51" s="9"/>
      <c r="D51" s="5"/>
      <c r="E51" s="5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5"/>
      <c r="B52" s="5"/>
      <c r="C52" s="9"/>
      <c r="D52" s="5"/>
      <c r="E52" s="5">
        <f t="shared" si="0"/>
        <v>0</v>
      </c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5"/>
      <c r="B53" s="5"/>
      <c r="C53" s="9"/>
      <c r="D53" s="5"/>
      <c r="E53" s="5">
        <f t="shared" si="0"/>
        <v>0</v>
      </c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5"/>
      <c r="B54" s="5"/>
      <c r="C54" s="9"/>
      <c r="D54" s="5"/>
      <c r="E54" s="5">
        <f t="shared" si="0"/>
        <v>0</v>
      </c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9"/>
      <c r="D55" s="5"/>
      <c r="E55" s="5">
        <f t="shared" si="0"/>
        <v>0</v>
      </c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9"/>
      <c r="D56" s="5"/>
      <c r="E56" s="5">
        <f t="shared" si="0"/>
        <v>0</v>
      </c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9"/>
      <c r="D57" s="5"/>
      <c r="E57" s="5">
        <f t="shared" si="0"/>
        <v>0</v>
      </c>
      <c r="F57" s="5"/>
      <c r="G57" s="5"/>
      <c r="H57" s="5"/>
      <c r="I57" s="5"/>
      <c r="J57" s="5"/>
      <c r="K57" s="5"/>
      <c r="L57" s="5"/>
      <c r="M57" s="5"/>
      <c r="N57" s="5"/>
    </row>
  </sheetData>
  <sortState ref="A13:N57">
    <sortCondition descending="1" ref="E12"/>
  </sortState>
  <mergeCells count="2">
    <mergeCell ref="A3:N3"/>
    <mergeCell ref="A1:N1"/>
  </mergeCells>
  <phoneticPr fontId="1" type="noConversion"/>
  <pageMargins left="0.98425196850393704" right="0.19685039370078741" top="1.1811023622047245" bottom="0.98425196850393704" header="0.19685039370078741" footer="0.39370078740157483"/>
  <pageSetup paperSize="9" scale="85" orientation="portrait"/>
  <headerFooter>
    <oddHeader>&amp;L&amp;G</oddHeader>
    <oddFooter>&amp;R&amp;G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WhiteSpace="0" view="pageLayout" workbookViewId="0">
      <selection activeCell="D31" sqref="D31"/>
    </sheetView>
  </sheetViews>
  <sheetFormatPr baseColWidth="10" defaultColWidth="7.7109375" defaultRowHeight="13" x14ac:dyDescent="0"/>
  <cols>
    <col min="1" max="1" width="6.28515625" customWidth="1"/>
    <col min="2" max="2" width="10.140625" customWidth="1"/>
    <col min="3" max="3" width="26.85546875" style="28" customWidth="1"/>
    <col min="4" max="4" width="6.85546875" customWidth="1"/>
    <col min="5" max="5" width="6" customWidth="1"/>
    <col min="6" max="14" width="3.7109375" customWidth="1"/>
  </cols>
  <sheetData>
    <row r="1" spans="1:15" ht="18">
      <c r="A1" s="44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3"/>
      <c r="M1" s="43"/>
      <c r="N1" s="43"/>
    </row>
    <row r="2" spans="1:15">
      <c r="A2" s="1"/>
    </row>
    <row r="3" spans="1:15" ht="16">
      <c r="A3" s="41" t="s">
        <v>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3"/>
      <c r="N3" s="43"/>
    </row>
    <row r="5" spans="1:15" s="3" customFormat="1" ht="11">
      <c r="A5" s="10" t="s">
        <v>11</v>
      </c>
      <c r="B5" s="6"/>
      <c r="C5" s="29"/>
      <c r="D5" s="12" t="s">
        <v>18</v>
      </c>
      <c r="E5" s="6"/>
      <c r="F5" s="6"/>
      <c r="G5" s="6"/>
      <c r="H5" s="6"/>
      <c r="I5" s="6"/>
      <c r="J5" s="6"/>
      <c r="K5" s="6"/>
      <c r="L5" s="12"/>
      <c r="M5" s="6"/>
      <c r="N5" s="20"/>
    </row>
    <row r="6" spans="1:15" s="3" customFormat="1" ht="11">
      <c r="A6" s="11" t="s">
        <v>12</v>
      </c>
      <c r="B6" s="7"/>
      <c r="C6" s="30"/>
      <c r="D6" s="13" t="s">
        <v>19</v>
      </c>
      <c r="F6" s="7"/>
      <c r="G6" s="7"/>
      <c r="H6" s="7"/>
      <c r="I6" s="7"/>
      <c r="J6" s="7"/>
      <c r="K6" s="7"/>
      <c r="L6" s="17"/>
      <c r="M6" s="16"/>
      <c r="N6" s="21"/>
      <c r="O6" s="7"/>
    </row>
    <row r="7" spans="1:15" s="3" customFormat="1" ht="11">
      <c r="A7" s="11" t="s">
        <v>14</v>
      </c>
      <c r="B7" s="7"/>
      <c r="C7" s="30"/>
      <c r="D7" s="13" t="s">
        <v>20</v>
      </c>
      <c r="F7" s="7"/>
      <c r="G7" s="7"/>
      <c r="H7" s="7"/>
      <c r="I7" s="7"/>
      <c r="J7" s="7"/>
      <c r="K7" s="7"/>
      <c r="L7" s="17"/>
      <c r="M7" s="16"/>
      <c r="N7" s="21"/>
    </row>
    <row r="8" spans="1:15" s="3" customFormat="1" ht="11">
      <c r="A8" s="11" t="s">
        <v>17</v>
      </c>
      <c r="B8" s="7"/>
      <c r="C8" s="30"/>
      <c r="D8" s="13"/>
      <c r="F8" s="7"/>
      <c r="G8" s="7"/>
      <c r="H8" s="7"/>
      <c r="I8" s="7"/>
      <c r="J8" s="7"/>
      <c r="K8" s="7"/>
      <c r="L8" s="17"/>
      <c r="M8" s="16"/>
      <c r="N8" s="21"/>
    </row>
    <row r="9" spans="1:15" s="3" customFormat="1" ht="11">
      <c r="A9" s="11" t="s">
        <v>16</v>
      </c>
      <c r="B9" s="7"/>
      <c r="C9" s="30"/>
      <c r="D9" s="13"/>
      <c r="F9" s="7"/>
      <c r="G9" s="7"/>
      <c r="H9" s="7"/>
      <c r="I9" s="7"/>
      <c r="J9" s="7"/>
      <c r="K9" s="7"/>
      <c r="L9" s="17"/>
      <c r="M9" s="16"/>
      <c r="N9" s="21"/>
    </row>
    <row r="10" spans="1:15" s="3" customFormat="1" ht="11">
      <c r="A10" s="15" t="s">
        <v>15</v>
      </c>
      <c r="B10" s="8"/>
      <c r="C10" s="31"/>
      <c r="D10" s="14"/>
      <c r="E10" s="8"/>
      <c r="F10" s="8"/>
      <c r="G10" s="8"/>
      <c r="H10" s="8"/>
      <c r="I10" s="8"/>
      <c r="J10" s="8"/>
      <c r="K10" s="8"/>
      <c r="L10" s="18"/>
      <c r="M10" s="19"/>
      <c r="N10" s="22"/>
    </row>
    <row r="11" spans="1:15">
      <c r="N11" s="23"/>
    </row>
    <row r="12" spans="1:15">
      <c r="A12" s="4" t="s">
        <v>3</v>
      </c>
      <c r="B12" s="4" t="s">
        <v>0</v>
      </c>
      <c r="C12" s="32" t="s">
        <v>1</v>
      </c>
      <c r="D12" s="4" t="s">
        <v>2</v>
      </c>
      <c r="E12" s="4" t="s">
        <v>8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</row>
    <row r="13" spans="1:15">
      <c r="A13" s="24">
        <v>1</v>
      </c>
      <c r="B13" s="24">
        <v>3486258</v>
      </c>
      <c r="C13" s="25" t="s">
        <v>35</v>
      </c>
      <c r="D13" s="24" t="s">
        <v>24</v>
      </c>
      <c r="E13" s="24">
        <f t="shared" ref="E13:E57" si="0">SUM(F13:N13)</f>
        <v>632</v>
      </c>
      <c r="F13" s="24">
        <v>50</v>
      </c>
      <c r="G13" s="24">
        <v>100</v>
      </c>
      <c r="H13" s="24">
        <v>80</v>
      </c>
      <c r="I13" s="5">
        <v>80</v>
      </c>
      <c r="J13" s="5">
        <v>50</v>
      </c>
      <c r="K13" s="5">
        <v>80</v>
      </c>
      <c r="L13" s="5">
        <v>72</v>
      </c>
      <c r="M13" s="5">
        <v>120</v>
      </c>
      <c r="N13" s="5"/>
    </row>
    <row r="14" spans="1:15">
      <c r="A14" s="24">
        <v>2</v>
      </c>
      <c r="B14" s="24">
        <v>3205386</v>
      </c>
      <c r="C14" s="25" t="s">
        <v>38</v>
      </c>
      <c r="D14" s="24" t="s">
        <v>32</v>
      </c>
      <c r="E14" s="24">
        <f t="shared" si="0"/>
        <v>471</v>
      </c>
      <c r="F14" s="24">
        <v>45</v>
      </c>
      <c r="G14" s="24">
        <v>60</v>
      </c>
      <c r="H14" s="24">
        <v>60</v>
      </c>
      <c r="I14" s="5">
        <v>45</v>
      </c>
      <c r="J14" s="5">
        <v>24</v>
      </c>
      <c r="K14" s="5">
        <v>29</v>
      </c>
      <c r="L14" s="5">
        <v>48</v>
      </c>
      <c r="M14" s="5">
        <v>160</v>
      </c>
      <c r="N14" s="5"/>
    </row>
    <row r="15" spans="1:15">
      <c r="A15" s="24">
        <v>3</v>
      </c>
      <c r="B15" s="24">
        <v>3486281</v>
      </c>
      <c r="C15" s="25" t="s">
        <v>39</v>
      </c>
      <c r="D15" s="24" t="s">
        <v>24</v>
      </c>
      <c r="E15" s="24">
        <f t="shared" si="0"/>
        <v>466</v>
      </c>
      <c r="F15" s="24">
        <v>80</v>
      </c>
      <c r="G15" s="24">
        <v>40</v>
      </c>
      <c r="H15" s="24">
        <v>32</v>
      </c>
      <c r="I15" s="5">
        <v>32</v>
      </c>
      <c r="J15" s="5">
        <v>32</v>
      </c>
      <c r="K15" s="5">
        <v>60</v>
      </c>
      <c r="L15" s="5">
        <v>100</v>
      </c>
      <c r="M15" s="5">
        <v>90</v>
      </c>
      <c r="N15" s="5"/>
    </row>
    <row r="16" spans="1:15">
      <c r="A16" s="24">
        <v>4</v>
      </c>
      <c r="B16" s="24">
        <v>3295223</v>
      </c>
      <c r="C16" s="25" t="s">
        <v>37</v>
      </c>
      <c r="D16" s="24" t="s">
        <v>30</v>
      </c>
      <c r="E16" s="24">
        <f t="shared" si="0"/>
        <v>461</v>
      </c>
      <c r="F16" s="24">
        <v>40</v>
      </c>
      <c r="G16" s="24">
        <v>50</v>
      </c>
      <c r="H16" s="24">
        <v>100</v>
      </c>
      <c r="I16" s="5">
        <v>100</v>
      </c>
      <c r="J16" s="5">
        <v>29</v>
      </c>
      <c r="K16" s="5">
        <v>50</v>
      </c>
      <c r="L16" s="5">
        <v>52</v>
      </c>
      <c r="M16" s="5">
        <v>40</v>
      </c>
      <c r="N16" s="5"/>
    </row>
    <row r="17" spans="1:14">
      <c r="A17" s="24">
        <v>5</v>
      </c>
      <c r="B17" s="24">
        <v>3295222</v>
      </c>
      <c r="C17" s="25" t="s">
        <v>41</v>
      </c>
      <c r="D17" s="24" t="s">
        <v>30</v>
      </c>
      <c r="E17" s="24">
        <f t="shared" si="0"/>
        <v>436</v>
      </c>
      <c r="F17" s="24">
        <v>32</v>
      </c>
      <c r="G17" s="24">
        <v>36</v>
      </c>
      <c r="H17" s="24">
        <v>50</v>
      </c>
      <c r="I17" s="5">
        <v>60</v>
      </c>
      <c r="J17" s="5">
        <v>26</v>
      </c>
      <c r="K17" s="5">
        <v>32</v>
      </c>
      <c r="L17" s="5"/>
      <c r="M17" s="5">
        <v>200</v>
      </c>
      <c r="N17" s="5"/>
    </row>
    <row r="18" spans="1:14">
      <c r="A18" s="24">
        <v>6</v>
      </c>
      <c r="B18" s="24">
        <v>3486203</v>
      </c>
      <c r="C18" s="25" t="s">
        <v>40</v>
      </c>
      <c r="D18" s="24" t="s">
        <v>24</v>
      </c>
      <c r="E18" s="24">
        <f t="shared" si="0"/>
        <v>424</v>
      </c>
      <c r="F18" s="24">
        <v>60</v>
      </c>
      <c r="G18" s="24">
        <v>45</v>
      </c>
      <c r="H18" s="24">
        <v>45</v>
      </c>
      <c r="I18" s="5">
        <v>24</v>
      </c>
      <c r="J18" s="5">
        <v>40</v>
      </c>
      <c r="K18" s="5">
        <v>40</v>
      </c>
      <c r="L18" s="5">
        <v>90</v>
      </c>
      <c r="M18" s="5">
        <v>80</v>
      </c>
      <c r="N18" s="5"/>
    </row>
    <row r="19" spans="1:14">
      <c r="A19" s="24">
        <v>7</v>
      </c>
      <c r="B19" s="24">
        <v>3486148</v>
      </c>
      <c r="C19" s="26" t="s">
        <v>98</v>
      </c>
      <c r="D19" s="24" t="s">
        <v>24</v>
      </c>
      <c r="E19" s="24">
        <f t="shared" si="0"/>
        <v>377</v>
      </c>
      <c r="F19" s="24"/>
      <c r="G19" s="24"/>
      <c r="H19" s="24"/>
      <c r="I19" s="5">
        <v>29</v>
      </c>
      <c r="J19" s="5">
        <v>45</v>
      </c>
      <c r="K19" s="5">
        <v>45</v>
      </c>
      <c r="L19" s="5">
        <v>200</v>
      </c>
      <c r="M19" s="5">
        <v>58</v>
      </c>
      <c r="N19" s="5"/>
    </row>
    <row r="20" spans="1:14">
      <c r="A20" s="24">
        <v>8</v>
      </c>
      <c r="B20" s="24">
        <v>3486407</v>
      </c>
      <c r="C20" s="25" t="s">
        <v>36</v>
      </c>
      <c r="D20" s="24" t="s">
        <v>24</v>
      </c>
      <c r="E20" s="24">
        <f t="shared" si="0"/>
        <v>368</v>
      </c>
      <c r="F20" s="24">
        <v>100</v>
      </c>
      <c r="G20" s="24">
        <v>80</v>
      </c>
      <c r="H20" s="24">
        <v>26</v>
      </c>
      <c r="I20" s="5">
        <v>26</v>
      </c>
      <c r="J20" s="5">
        <v>36</v>
      </c>
      <c r="K20" s="5">
        <v>100</v>
      </c>
      <c r="L20" s="5"/>
      <c r="M20" s="5"/>
      <c r="N20" s="5"/>
    </row>
    <row r="21" spans="1:14">
      <c r="A21" s="24">
        <v>9</v>
      </c>
      <c r="B21" s="24">
        <v>3295290</v>
      </c>
      <c r="C21" s="25" t="s">
        <v>47</v>
      </c>
      <c r="D21" s="24" t="s">
        <v>30</v>
      </c>
      <c r="E21" s="24">
        <f t="shared" si="0"/>
        <v>166</v>
      </c>
      <c r="F21" s="24"/>
      <c r="G21" s="24">
        <v>29</v>
      </c>
      <c r="H21" s="24">
        <v>29</v>
      </c>
      <c r="I21" s="5"/>
      <c r="J21" s="5"/>
      <c r="K21" s="5"/>
      <c r="L21" s="5">
        <v>44</v>
      </c>
      <c r="M21" s="5">
        <v>64</v>
      </c>
      <c r="N21" s="5"/>
    </row>
    <row r="22" spans="1:14">
      <c r="A22" s="24">
        <v>10</v>
      </c>
      <c r="B22" s="24">
        <v>3205618</v>
      </c>
      <c r="C22" s="25" t="s">
        <v>42</v>
      </c>
      <c r="D22" s="24" t="s">
        <v>32</v>
      </c>
      <c r="E22" s="24">
        <f t="shared" si="0"/>
        <v>165</v>
      </c>
      <c r="F22" s="24">
        <v>29</v>
      </c>
      <c r="G22" s="24">
        <v>32</v>
      </c>
      <c r="H22" s="24">
        <v>24</v>
      </c>
      <c r="I22" s="5"/>
      <c r="J22" s="5"/>
      <c r="K22" s="5"/>
      <c r="L22" s="5">
        <v>32</v>
      </c>
      <c r="M22" s="5">
        <v>48</v>
      </c>
      <c r="N22" s="5"/>
    </row>
    <row r="23" spans="1:14">
      <c r="A23" s="24">
        <v>11</v>
      </c>
      <c r="B23" s="24">
        <v>3295274</v>
      </c>
      <c r="C23" s="26" t="s">
        <v>153</v>
      </c>
      <c r="D23" s="24" t="s">
        <v>30</v>
      </c>
      <c r="E23" s="24">
        <f t="shared" si="0"/>
        <v>160</v>
      </c>
      <c r="F23" s="24"/>
      <c r="G23" s="24"/>
      <c r="H23" s="24"/>
      <c r="I23" s="5"/>
      <c r="J23" s="5"/>
      <c r="K23" s="5"/>
      <c r="L23" s="5">
        <v>160</v>
      </c>
      <c r="M23" s="5"/>
      <c r="N23" s="5"/>
    </row>
    <row r="24" spans="1:14">
      <c r="A24" s="24">
        <v>12</v>
      </c>
      <c r="B24" s="24">
        <v>3385033</v>
      </c>
      <c r="C24" s="25" t="s">
        <v>46</v>
      </c>
      <c r="D24" s="24" t="s">
        <v>26</v>
      </c>
      <c r="E24" s="24">
        <f t="shared" si="0"/>
        <v>160</v>
      </c>
      <c r="F24" s="24"/>
      <c r="G24" s="24">
        <v>24</v>
      </c>
      <c r="H24" s="24">
        <v>36</v>
      </c>
      <c r="I24" s="5"/>
      <c r="J24" s="5"/>
      <c r="K24" s="5"/>
      <c r="L24" s="5"/>
      <c r="M24" s="5">
        <v>100</v>
      </c>
      <c r="N24" s="5"/>
    </row>
    <row r="25" spans="1:14">
      <c r="A25" s="24">
        <v>13</v>
      </c>
      <c r="B25" s="24">
        <v>3425863</v>
      </c>
      <c r="C25" s="26" t="s">
        <v>96</v>
      </c>
      <c r="D25" s="24" t="s">
        <v>97</v>
      </c>
      <c r="E25" s="24">
        <f t="shared" si="0"/>
        <v>132</v>
      </c>
      <c r="F25" s="24"/>
      <c r="G25" s="24"/>
      <c r="H25" s="24"/>
      <c r="I25" s="5">
        <v>36</v>
      </c>
      <c r="J25" s="5">
        <v>60</v>
      </c>
      <c r="K25" s="5">
        <v>36</v>
      </c>
      <c r="L25" s="5"/>
      <c r="M25" s="5"/>
      <c r="N25" s="5"/>
    </row>
    <row r="26" spans="1:14">
      <c r="A26" s="24">
        <v>14</v>
      </c>
      <c r="B26" s="24">
        <v>3505809</v>
      </c>
      <c r="C26" s="26" t="s">
        <v>95</v>
      </c>
      <c r="D26" s="24" t="s">
        <v>52</v>
      </c>
      <c r="E26" s="24">
        <f t="shared" si="0"/>
        <v>130</v>
      </c>
      <c r="F26" s="24"/>
      <c r="G26" s="24"/>
      <c r="H26" s="24"/>
      <c r="I26" s="5">
        <v>50</v>
      </c>
      <c r="J26" s="5">
        <v>80</v>
      </c>
      <c r="K26" s="5"/>
      <c r="L26" s="5"/>
      <c r="M26" s="5"/>
      <c r="N26" s="5"/>
    </row>
    <row r="27" spans="1:14">
      <c r="A27" s="24">
        <v>15</v>
      </c>
      <c r="B27" s="24">
        <v>3295241</v>
      </c>
      <c r="C27" s="26" t="s">
        <v>154</v>
      </c>
      <c r="D27" s="24" t="s">
        <v>30</v>
      </c>
      <c r="E27" s="24">
        <f t="shared" si="0"/>
        <v>120</v>
      </c>
      <c r="F27" s="24"/>
      <c r="G27" s="24"/>
      <c r="H27" s="24"/>
      <c r="I27" s="5"/>
      <c r="J27" s="5"/>
      <c r="K27" s="5"/>
      <c r="L27" s="5">
        <v>120</v>
      </c>
      <c r="M27" s="5"/>
      <c r="N27" s="5"/>
    </row>
    <row r="28" spans="1:14">
      <c r="A28" s="24">
        <v>16</v>
      </c>
      <c r="B28" s="5">
        <v>3295359</v>
      </c>
      <c r="C28" s="9" t="s">
        <v>158</v>
      </c>
      <c r="D28" s="5" t="s">
        <v>30</v>
      </c>
      <c r="E28" s="5">
        <f t="shared" si="0"/>
        <v>112</v>
      </c>
      <c r="F28" s="5"/>
      <c r="G28" s="5"/>
      <c r="H28" s="5"/>
      <c r="I28" s="5"/>
      <c r="J28" s="5"/>
      <c r="K28" s="5"/>
      <c r="L28" s="5">
        <v>40</v>
      </c>
      <c r="M28" s="5">
        <v>72</v>
      </c>
      <c r="N28" s="5"/>
    </row>
    <row r="29" spans="1:14">
      <c r="A29" s="24">
        <v>17</v>
      </c>
      <c r="B29" s="5">
        <v>3295357</v>
      </c>
      <c r="C29" s="9" t="s">
        <v>157</v>
      </c>
      <c r="D29" s="5" t="s">
        <v>30</v>
      </c>
      <c r="E29" s="5">
        <f t="shared" si="0"/>
        <v>102</v>
      </c>
      <c r="F29" s="5"/>
      <c r="G29" s="5"/>
      <c r="H29" s="5"/>
      <c r="I29" s="5"/>
      <c r="J29" s="5"/>
      <c r="K29" s="5"/>
      <c r="L29" s="5">
        <v>58</v>
      </c>
      <c r="M29" s="5">
        <v>44</v>
      </c>
      <c r="N29" s="5"/>
    </row>
    <row r="30" spans="1:14">
      <c r="A30" s="24">
        <v>18</v>
      </c>
      <c r="B30" s="5">
        <v>3505990</v>
      </c>
      <c r="C30" s="9" t="s">
        <v>129</v>
      </c>
      <c r="D30" s="5" t="s">
        <v>52</v>
      </c>
      <c r="E30" s="5">
        <f t="shared" si="0"/>
        <v>100</v>
      </c>
      <c r="F30" s="5"/>
      <c r="G30" s="5"/>
      <c r="H30" s="5"/>
      <c r="I30" s="5"/>
      <c r="J30" s="5">
        <v>100</v>
      </c>
      <c r="K30" s="5"/>
      <c r="L30" s="5"/>
      <c r="M30" s="5"/>
      <c r="N30" s="5"/>
    </row>
    <row r="31" spans="1:14">
      <c r="A31" s="24">
        <v>19</v>
      </c>
      <c r="B31" s="5">
        <v>3295288</v>
      </c>
      <c r="C31" s="9" t="s">
        <v>159</v>
      </c>
      <c r="D31" s="5" t="s">
        <v>30</v>
      </c>
      <c r="E31" s="5">
        <f t="shared" si="0"/>
        <v>88</v>
      </c>
      <c r="F31" s="5"/>
      <c r="G31" s="5"/>
      <c r="H31" s="5"/>
      <c r="I31" s="5"/>
      <c r="J31" s="5"/>
      <c r="K31" s="5"/>
      <c r="L31" s="5">
        <v>36</v>
      </c>
      <c r="M31" s="5">
        <v>52</v>
      </c>
      <c r="N31" s="5"/>
    </row>
    <row r="32" spans="1:14">
      <c r="A32" s="24">
        <v>20</v>
      </c>
      <c r="B32" s="5">
        <v>3295232</v>
      </c>
      <c r="C32" s="9" t="s">
        <v>155</v>
      </c>
      <c r="D32" s="5" t="s">
        <v>30</v>
      </c>
      <c r="E32" s="5">
        <f t="shared" si="0"/>
        <v>80</v>
      </c>
      <c r="F32" s="5"/>
      <c r="G32" s="5"/>
      <c r="H32" s="5"/>
      <c r="I32" s="5"/>
      <c r="J32" s="5"/>
      <c r="K32" s="5"/>
      <c r="L32" s="5">
        <v>80</v>
      </c>
      <c r="M32" s="5"/>
      <c r="N32" s="5"/>
    </row>
    <row r="33" spans="1:14">
      <c r="A33" s="24">
        <v>21</v>
      </c>
      <c r="B33" s="5">
        <v>3505916</v>
      </c>
      <c r="C33" s="9" t="s">
        <v>94</v>
      </c>
      <c r="D33" s="5" t="s">
        <v>52</v>
      </c>
      <c r="E33" s="5">
        <f t="shared" si="0"/>
        <v>66</v>
      </c>
      <c r="F33" s="5"/>
      <c r="G33" s="5"/>
      <c r="H33" s="5"/>
      <c r="I33" s="5">
        <v>40</v>
      </c>
      <c r="J33" s="5"/>
      <c r="K33" s="5">
        <v>26</v>
      </c>
      <c r="L33" s="5"/>
      <c r="M33" s="5"/>
      <c r="N33" s="5"/>
    </row>
    <row r="34" spans="1:14">
      <c r="A34" s="24">
        <v>22</v>
      </c>
      <c r="B34" s="5">
        <v>3715013</v>
      </c>
      <c r="C34" s="27" t="s">
        <v>43</v>
      </c>
      <c r="D34" s="5" t="s">
        <v>44</v>
      </c>
      <c r="E34" s="5">
        <f t="shared" si="0"/>
        <v>66</v>
      </c>
      <c r="F34" s="5">
        <v>24</v>
      </c>
      <c r="G34" s="5">
        <v>22</v>
      </c>
      <c r="H34" s="5">
        <v>20</v>
      </c>
      <c r="I34" s="5"/>
      <c r="J34" s="5"/>
      <c r="K34" s="5"/>
      <c r="L34" s="5"/>
      <c r="M34" s="5"/>
      <c r="N34" s="5"/>
    </row>
    <row r="35" spans="1:14">
      <c r="A35" s="24">
        <v>23</v>
      </c>
      <c r="B35" s="5">
        <v>3295244</v>
      </c>
      <c r="C35" s="9" t="s">
        <v>156</v>
      </c>
      <c r="D35" s="5" t="s">
        <v>30</v>
      </c>
      <c r="E35" s="5">
        <f t="shared" si="0"/>
        <v>64</v>
      </c>
      <c r="F35" s="5"/>
      <c r="G35" s="5"/>
      <c r="H35" s="5"/>
      <c r="I35" s="5"/>
      <c r="J35" s="5"/>
      <c r="K35" s="5"/>
      <c r="L35" s="5">
        <v>64</v>
      </c>
      <c r="M35" s="5"/>
      <c r="N35" s="5"/>
    </row>
    <row r="36" spans="1:14">
      <c r="A36" s="24">
        <v>24</v>
      </c>
      <c r="B36" s="5">
        <v>3385030</v>
      </c>
      <c r="C36" s="27" t="s">
        <v>45</v>
      </c>
      <c r="D36" s="5" t="s">
        <v>26</v>
      </c>
      <c r="E36" s="5">
        <f t="shared" si="0"/>
        <v>62</v>
      </c>
      <c r="F36" s="5">
        <v>36</v>
      </c>
      <c r="G36" s="5">
        <v>26</v>
      </c>
      <c r="H36" s="5"/>
      <c r="I36" s="5"/>
      <c r="J36" s="5"/>
      <c r="K36" s="5"/>
      <c r="L36" s="5"/>
      <c r="M36" s="5"/>
      <c r="N36" s="5"/>
    </row>
    <row r="37" spans="1:14">
      <c r="A37" s="24">
        <v>25</v>
      </c>
      <c r="B37" s="5">
        <v>3385032</v>
      </c>
      <c r="C37" s="27" t="s">
        <v>48</v>
      </c>
      <c r="D37" s="5" t="s">
        <v>26</v>
      </c>
      <c r="E37" s="5">
        <f t="shared" si="0"/>
        <v>46</v>
      </c>
      <c r="F37" s="5">
        <v>26</v>
      </c>
      <c r="G37" s="5">
        <v>20</v>
      </c>
      <c r="H37" s="5"/>
      <c r="I37" s="5"/>
      <c r="J37" s="5"/>
      <c r="K37" s="5"/>
      <c r="L37" s="5"/>
      <c r="M37" s="5"/>
      <c r="N37" s="5"/>
    </row>
    <row r="38" spans="1:14">
      <c r="A38" s="24">
        <v>26</v>
      </c>
      <c r="B38" s="5">
        <v>3385031</v>
      </c>
      <c r="C38" s="27" t="s">
        <v>49</v>
      </c>
      <c r="D38" s="5" t="s">
        <v>26</v>
      </c>
      <c r="E38" s="5">
        <f t="shared" si="0"/>
        <v>40</v>
      </c>
      <c r="F38" s="5"/>
      <c r="G38" s="5"/>
      <c r="H38" s="5">
        <v>40</v>
      </c>
      <c r="I38" s="5"/>
      <c r="J38" s="5"/>
      <c r="K38" s="5"/>
      <c r="L38" s="5"/>
      <c r="M38" s="5"/>
      <c r="N38" s="5"/>
    </row>
    <row r="39" spans="1:14">
      <c r="A39" s="24">
        <v>27</v>
      </c>
      <c r="B39" s="5">
        <v>3385036</v>
      </c>
      <c r="C39" s="27" t="s">
        <v>50</v>
      </c>
      <c r="D39" s="5" t="s">
        <v>26</v>
      </c>
      <c r="E39" s="5">
        <f t="shared" si="0"/>
        <v>22</v>
      </c>
      <c r="F39" s="5"/>
      <c r="G39" s="5"/>
      <c r="H39" s="5">
        <v>22</v>
      </c>
      <c r="I39" s="5"/>
      <c r="J39" s="5"/>
      <c r="K39" s="5"/>
      <c r="L39" s="5"/>
      <c r="M39" s="5"/>
      <c r="N39" s="5"/>
    </row>
    <row r="40" spans="1:14">
      <c r="A40" s="5"/>
      <c r="B40" s="5"/>
      <c r="C40" s="9"/>
      <c r="D40" s="5"/>
      <c r="E40" s="5">
        <f t="shared" si="0"/>
        <v>0</v>
      </c>
      <c r="F40" s="5"/>
      <c r="G40" s="5"/>
      <c r="H40" s="5"/>
      <c r="I40" s="5"/>
      <c r="J40" s="5"/>
      <c r="K40" s="5"/>
      <c r="L40" s="5"/>
      <c r="M40" s="5"/>
      <c r="N40" s="5"/>
    </row>
    <row r="41" spans="1:14">
      <c r="A41" s="5"/>
      <c r="B41" s="5"/>
      <c r="C41" s="9"/>
      <c r="D41" s="5"/>
      <c r="E41" s="5">
        <f t="shared" si="0"/>
        <v>0</v>
      </c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5"/>
      <c r="B42" s="5"/>
      <c r="C42" s="9"/>
      <c r="D42" s="5"/>
      <c r="E42" s="5">
        <f t="shared" si="0"/>
        <v>0</v>
      </c>
      <c r="F42" s="5"/>
      <c r="G42" s="5"/>
      <c r="H42" s="5"/>
      <c r="I42" s="5"/>
      <c r="J42" s="5"/>
      <c r="K42" s="5"/>
      <c r="L42" s="5"/>
      <c r="M42" s="5"/>
      <c r="N42" s="5"/>
    </row>
    <row r="43" spans="1:14">
      <c r="A43" s="5"/>
      <c r="B43" s="5"/>
      <c r="C43" s="9"/>
      <c r="D43" s="5"/>
      <c r="E43" s="5">
        <f t="shared" si="0"/>
        <v>0</v>
      </c>
      <c r="F43" s="5"/>
      <c r="G43" s="5"/>
      <c r="H43" s="5"/>
      <c r="I43" s="5"/>
      <c r="J43" s="5"/>
      <c r="K43" s="5"/>
      <c r="L43" s="5"/>
      <c r="M43" s="5"/>
      <c r="N43" s="5"/>
    </row>
    <row r="44" spans="1:14">
      <c r="A44" s="5"/>
      <c r="B44" s="5"/>
      <c r="C44" s="9"/>
      <c r="D44" s="5"/>
      <c r="E44" s="5">
        <f t="shared" si="0"/>
        <v>0</v>
      </c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5"/>
      <c r="B45" s="5"/>
      <c r="C45" s="9"/>
      <c r="D45" s="5"/>
      <c r="E45" s="5">
        <f t="shared" si="0"/>
        <v>0</v>
      </c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5"/>
      <c r="B46" s="5"/>
      <c r="C46" s="9"/>
      <c r="D46" s="5"/>
      <c r="E46" s="5">
        <f t="shared" si="0"/>
        <v>0</v>
      </c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5"/>
      <c r="B47" s="5"/>
      <c r="C47" s="9"/>
      <c r="D47" s="5"/>
      <c r="E47" s="5">
        <f t="shared" si="0"/>
        <v>0</v>
      </c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5"/>
      <c r="B48" s="5"/>
      <c r="C48" s="9"/>
      <c r="D48" s="5"/>
      <c r="E48" s="5">
        <f t="shared" si="0"/>
        <v>0</v>
      </c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5"/>
      <c r="B49" s="5"/>
      <c r="C49" s="9"/>
      <c r="D49" s="5"/>
      <c r="E49" s="5">
        <f t="shared" si="0"/>
        <v>0</v>
      </c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/>
      <c r="C50" s="9"/>
      <c r="D50" s="5"/>
      <c r="E50" s="5">
        <f t="shared" si="0"/>
        <v>0</v>
      </c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5"/>
      <c r="B51" s="5"/>
      <c r="C51" s="9"/>
      <c r="D51" s="5"/>
      <c r="E51" s="5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5"/>
      <c r="B52" s="5"/>
      <c r="C52" s="9"/>
      <c r="D52" s="5"/>
      <c r="E52" s="5">
        <f t="shared" si="0"/>
        <v>0</v>
      </c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5"/>
      <c r="B53" s="5"/>
      <c r="C53" s="9"/>
      <c r="D53" s="5"/>
      <c r="E53" s="5">
        <f t="shared" si="0"/>
        <v>0</v>
      </c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5"/>
      <c r="B54" s="5"/>
      <c r="C54" s="9"/>
      <c r="D54" s="5"/>
      <c r="E54" s="5">
        <f t="shared" si="0"/>
        <v>0</v>
      </c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9"/>
      <c r="D55" s="5"/>
      <c r="E55" s="5">
        <f t="shared" si="0"/>
        <v>0</v>
      </c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9"/>
      <c r="D56" s="5"/>
      <c r="E56" s="5">
        <f t="shared" si="0"/>
        <v>0</v>
      </c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9"/>
      <c r="D57" s="5"/>
      <c r="E57" s="5">
        <f t="shared" si="0"/>
        <v>0</v>
      </c>
      <c r="F57" s="5"/>
      <c r="G57" s="5"/>
      <c r="H57" s="5"/>
      <c r="I57" s="5"/>
      <c r="J57" s="5"/>
      <c r="K57" s="5"/>
      <c r="L57" s="5"/>
      <c r="M57" s="5"/>
      <c r="N57" s="5"/>
    </row>
  </sheetData>
  <sortState ref="A13:N57">
    <sortCondition descending="1" ref="E12"/>
  </sortState>
  <mergeCells count="2">
    <mergeCell ref="A1:N1"/>
    <mergeCell ref="A3:N3"/>
  </mergeCells>
  <phoneticPr fontId="1" type="noConversion"/>
  <pageMargins left="0.98425196850393704" right="0.19685039370078741" top="1.1811023622047245" bottom="0.98425196850393704" header="0.19685039370078741" footer="0.39370078740157483"/>
  <pageSetup paperSize="9" scale="85" orientation="portrait"/>
  <headerFooter>
    <oddHeader>&amp;L&amp;G</oddHeader>
    <oddFooter>&amp;R&amp;G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WhiteSpace="0" view="pageLayout" workbookViewId="0">
      <selection activeCell="A13" sqref="A13:A48"/>
    </sheetView>
  </sheetViews>
  <sheetFormatPr baseColWidth="10" defaultColWidth="7.7109375" defaultRowHeight="13" x14ac:dyDescent="0"/>
  <cols>
    <col min="1" max="1" width="6.28515625" customWidth="1"/>
    <col min="2" max="2" width="10.140625" customWidth="1"/>
    <col min="3" max="3" width="26.85546875" customWidth="1"/>
    <col min="4" max="4" width="6.85546875" customWidth="1"/>
    <col min="5" max="5" width="6" customWidth="1"/>
    <col min="6" max="14" width="3.7109375" customWidth="1"/>
  </cols>
  <sheetData>
    <row r="1" spans="1:15" ht="18">
      <c r="A1" s="44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3"/>
      <c r="M1" s="43"/>
      <c r="N1" s="43"/>
    </row>
    <row r="2" spans="1:15">
      <c r="A2" s="1"/>
    </row>
    <row r="3" spans="1:15" ht="16">
      <c r="A3" s="41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3"/>
      <c r="N3" s="43"/>
    </row>
    <row r="5" spans="1:15" s="3" customFormat="1" ht="11">
      <c r="A5" s="10" t="s">
        <v>11</v>
      </c>
      <c r="B5" s="6"/>
      <c r="C5" s="6"/>
      <c r="D5" s="12" t="s">
        <v>18</v>
      </c>
      <c r="E5" s="6"/>
      <c r="F5" s="6"/>
      <c r="G5" s="6"/>
      <c r="H5" s="6"/>
      <c r="I5" s="6"/>
      <c r="J5" s="6"/>
      <c r="K5" s="6"/>
      <c r="L5" s="12"/>
      <c r="M5" s="6"/>
      <c r="N5" s="20"/>
    </row>
    <row r="6" spans="1:15" s="3" customFormat="1" ht="11">
      <c r="A6" s="11" t="s">
        <v>21</v>
      </c>
      <c r="B6" s="7"/>
      <c r="C6" s="7"/>
      <c r="D6" s="13" t="s">
        <v>19</v>
      </c>
      <c r="F6" s="7"/>
      <c r="G6" s="7"/>
      <c r="H6" s="7"/>
      <c r="I6" s="7"/>
      <c r="J6" s="7"/>
      <c r="K6" s="7"/>
      <c r="L6" s="17"/>
      <c r="M6" s="16"/>
      <c r="N6" s="21"/>
      <c r="O6" s="7"/>
    </row>
    <row r="7" spans="1:15" s="3" customFormat="1" ht="11">
      <c r="A7" s="11" t="s">
        <v>14</v>
      </c>
      <c r="B7" s="7"/>
      <c r="C7" s="7"/>
      <c r="D7" s="13" t="s">
        <v>20</v>
      </c>
      <c r="F7" s="7"/>
      <c r="G7" s="7"/>
      <c r="H7" s="7"/>
      <c r="I7" s="7"/>
      <c r="J7" s="7"/>
      <c r="K7" s="7"/>
      <c r="L7" s="17"/>
      <c r="M7" s="16"/>
      <c r="N7" s="21"/>
    </row>
    <row r="8" spans="1:15" s="3" customFormat="1" ht="11">
      <c r="A8" s="11" t="s">
        <v>17</v>
      </c>
      <c r="B8" s="7"/>
      <c r="C8" s="7"/>
      <c r="D8" s="13"/>
      <c r="F8" s="7"/>
      <c r="G8" s="7"/>
      <c r="H8" s="7"/>
      <c r="I8" s="7"/>
      <c r="J8" s="7"/>
      <c r="K8" s="7"/>
      <c r="L8" s="17"/>
      <c r="M8" s="16"/>
      <c r="N8" s="21"/>
    </row>
    <row r="9" spans="1:15" s="3" customFormat="1" ht="11">
      <c r="A9" s="11" t="s">
        <v>16</v>
      </c>
      <c r="B9" s="7"/>
      <c r="C9" s="7"/>
      <c r="D9" s="13"/>
      <c r="F9" s="7"/>
      <c r="G9" s="7"/>
      <c r="H9" s="7"/>
      <c r="I9" s="7"/>
      <c r="J9" s="7"/>
      <c r="K9" s="7"/>
      <c r="L9" s="17"/>
      <c r="M9" s="16"/>
      <c r="N9" s="21"/>
    </row>
    <row r="10" spans="1:15" s="3" customFormat="1" ht="11">
      <c r="A10" s="15" t="s">
        <v>22</v>
      </c>
      <c r="B10" s="8"/>
      <c r="C10" s="8"/>
      <c r="D10" s="14"/>
      <c r="E10" s="8"/>
      <c r="F10" s="8"/>
      <c r="G10" s="8"/>
      <c r="H10" s="8"/>
      <c r="I10" s="8"/>
      <c r="J10" s="8"/>
      <c r="K10" s="8"/>
      <c r="L10" s="18"/>
      <c r="M10" s="19"/>
      <c r="N10" s="22"/>
    </row>
    <row r="11" spans="1:15">
      <c r="N11" s="23"/>
    </row>
    <row r="12" spans="1:15">
      <c r="A12" s="4" t="s">
        <v>3</v>
      </c>
      <c r="B12" s="4" t="s">
        <v>0</v>
      </c>
      <c r="C12" s="2" t="s">
        <v>1</v>
      </c>
      <c r="D12" s="4" t="s">
        <v>2</v>
      </c>
      <c r="E12" s="4" t="s">
        <v>8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</row>
    <row r="13" spans="1:15">
      <c r="A13" s="24">
        <v>1</v>
      </c>
      <c r="B13" s="24">
        <v>3500810</v>
      </c>
      <c r="C13" s="25" t="s">
        <v>51</v>
      </c>
      <c r="D13" s="24" t="s">
        <v>52</v>
      </c>
      <c r="E13" s="24">
        <f t="shared" ref="E13:E53" si="0">SUM(F13:N13)</f>
        <v>522</v>
      </c>
      <c r="F13" s="24">
        <v>100</v>
      </c>
      <c r="G13" s="24">
        <v>50</v>
      </c>
      <c r="H13" s="24">
        <v>22</v>
      </c>
      <c r="I13" s="5">
        <v>13</v>
      </c>
      <c r="J13" s="5">
        <v>100</v>
      </c>
      <c r="K13" s="5">
        <v>29</v>
      </c>
      <c r="L13" s="5">
        <v>160</v>
      </c>
      <c r="M13" s="5">
        <v>48</v>
      </c>
      <c r="N13" s="5"/>
    </row>
    <row r="14" spans="1:15">
      <c r="A14" s="24">
        <v>2</v>
      </c>
      <c r="B14" s="24">
        <v>3290236</v>
      </c>
      <c r="C14" s="25" t="s">
        <v>64</v>
      </c>
      <c r="D14" s="24" t="s">
        <v>30</v>
      </c>
      <c r="E14" s="24">
        <f t="shared" si="0"/>
        <v>370</v>
      </c>
      <c r="F14" s="24"/>
      <c r="G14" s="24">
        <v>14</v>
      </c>
      <c r="H14" s="24">
        <v>80</v>
      </c>
      <c r="I14" s="5">
        <v>60</v>
      </c>
      <c r="J14" s="5">
        <v>11</v>
      </c>
      <c r="K14" s="5">
        <v>5</v>
      </c>
      <c r="L14" s="5"/>
      <c r="M14" s="5">
        <v>200</v>
      </c>
      <c r="N14" s="5"/>
    </row>
    <row r="15" spans="1:15">
      <c r="A15" s="24">
        <v>3</v>
      </c>
      <c r="B15" s="24">
        <v>3290109</v>
      </c>
      <c r="C15" s="25" t="s">
        <v>54</v>
      </c>
      <c r="D15" s="24" t="s">
        <v>30</v>
      </c>
      <c r="E15" s="24">
        <f t="shared" si="0"/>
        <v>349</v>
      </c>
      <c r="F15" s="24">
        <v>80</v>
      </c>
      <c r="G15" s="24">
        <v>40</v>
      </c>
      <c r="H15" s="24">
        <v>32</v>
      </c>
      <c r="I15" s="5">
        <v>12</v>
      </c>
      <c r="J15" s="5">
        <v>45</v>
      </c>
      <c r="K15" s="5">
        <v>60</v>
      </c>
      <c r="L15" s="5">
        <v>58</v>
      </c>
      <c r="M15" s="5">
        <v>22</v>
      </c>
      <c r="N15" s="5"/>
    </row>
    <row r="16" spans="1:15">
      <c r="A16" s="24">
        <v>4</v>
      </c>
      <c r="B16" s="24">
        <v>3290206</v>
      </c>
      <c r="C16" s="25" t="s">
        <v>53</v>
      </c>
      <c r="D16" s="24" t="s">
        <v>30</v>
      </c>
      <c r="E16" s="24">
        <f t="shared" si="0"/>
        <v>313</v>
      </c>
      <c r="F16" s="24">
        <v>32</v>
      </c>
      <c r="G16" s="24">
        <v>100</v>
      </c>
      <c r="H16" s="24">
        <v>24</v>
      </c>
      <c r="I16" s="5">
        <v>9</v>
      </c>
      <c r="J16" s="5">
        <v>32</v>
      </c>
      <c r="K16" s="5">
        <v>40</v>
      </c>
      <c r="L16" s="5">
        <v>48</v>
      </c>
      <c r="M16" s="5">
        <v>28</v>
      </c>
      <c r="N16" s="5"/>
    </row>
    <row r="17" spans="1:14">
      <c r="A17" s="24">
        <v>5</v>
      </c>
      <c r="B17" s="24">
        <v>3290374</v>
      </c>
      <c r="C17" s="25" t="s">
        <v>62</v>
      </c>
      <c r="D17" s="24" t="s">
        <v>30</v>
      </c>
      <c r="E17" s="24">
        <f t="shared" si="0"/>
        <v>306</v>
      </c>
      <c r="F17" s="24">
        <v>20</v>
      </c>
      <c r="G17" s="24">
        <v>18</v>
      </c>
      <c r="H17" s="24">
        <v>60</v>
      </c>
      <c r="I17" s="5">
        <v>100</v>
      </c>
      <c r="J17" s="5">
        <v>13</v>
      </c>
      <c r="K17" s="5">
        <v>9</v>
      </c>
      <c r="L17" s="5">
        <v>22</v>
      </c>
      <c r="M17" s="5">
        <v>64</v>
      </c>
      <c r="N17" s="5"/>
    </row>
    <row r="18" spans="1:14">
      <c r="A18" s="24">
        <v>6</v>
      </c>
      <c r="B18" s="24">
        <v>3481012</v>
      </c>
      <c r="C18" s="25" t="s">
        <v>59</v>
      </c>
      <c r="D18" s="24" t="s">
        <v>24</v>
      </c>
      <c r="E18" s="24">
        <f t="shared" si="0"/>
        <v>292</v>
      </c>
      <c r="F18" s="24">
        <v>60</v>
      </c>
      <c r="G18" s="24">
        <v>32</v>
      </c>
      <c r="H18" s="24">
        <v>20</v>
      </c>
      <c r="I18" s="5">
        <v>11</v>
      </c>
      <c r="J18" s="5">
        <v>50</v>
      </c>
      <c r="K18" s="5">
        <v>15</v>
      </c>
      <c r="L18" s="5">
        <v>80</v>
      </c>
      <c r="M18" s="5">
        <v>24</v>
      </c>
      <c r="N18" s="5"/>
    </row>
    <row r="19" spans="1:14">
      <c r="A19" s="24">
        <v>7</v>
      </c>
      <c r="B19" s="24">
        <v>3481840</v>
      </c>
      <c r="C19" s="25" t="s">
        <v>55</v>
      </c>
      <c r="D19" s="24" t="s">
        <v>24</v>
      </c>
      <c r="E19" s="24">
        <f t="shared" si="0"/>
        <v>276</v>
      </c>
      <c r="F19" s="24">
        <v>36</v>
      </c>
      <c r="G19" s="24">
        <v>80</v>
      </c>
      <c r="H19" s="24">
        <v>36</v>
      </c>
      <c r="I19" s="5">
        <v>18</v>
      </c>
      <c r="J19" s="5">
        <v>18</v>
      </c>
      <c r="K19" s="5">
        <v>20</v>
      </c>
      <c r="L19" s="5">
        <v>36</v>
      </c>
      <c r="M19" s="5">
        <v>32</v>
      </c>
      <c r="N19" s="5"/>
    </row>
    <row r="20" spans="1:14">
      <c r="A20" s="24">
        <v>8</v>
      </c>
      <c r="B20" s="24">
        <v>3500326</v>
      </c>
      <c r="C20" s="26" t="s">
        <v>124</v>
      </c>
      <c r="D20" s="24" t="s">
        <v>52</v>
      </c>
      <c r="E20" s="24">
        <f t="shared" si="0"/>
        <v>245</v>
      </c>
      <c r="F20" s="24"/>
      <c r="G20" s="24"/>
      <c r="H20" s="24"/>
      <c r="I20" s="5">
        <v>20</v>
      </c>
      <c r="J20" s="5">
        <v>60</v>
      </c>
      <c r="K20" s="5">
        <v>45</v>
      </c>
      <c r="L20" s="5">
        <v>90</v>
      </c>
      <c r="M20" s="5">
        <v>30</v>
      </c>
      <c r="N20" s="5"/>
    </row>
    <row r="21" spans="1:14">
      <c r="A21" s="24">
        <v>9</v>
      </c>
      <c r="B21" s="24">
        <v>3480857</v>
      </c>
      <c r="C21" s="25" t="s">
        <v>61</v>
      </c>
      <c r="D21" s="24" t="s">
        <v>24</v>
      </c>
      <c r="E21" s="24">
        <f t="shared" si="0"/>
        <v>230</v>
      </c>
      <c r="F21" s="24"/>
      <c r="G21" s="24"/>
      <c r="H21" s="24">
        <v>100</v>
      </c>
      <c r="I21" s="5">
        <v>50</v>
      </c>
      <c r="J21" s="5"/>
      <c r="K21" s="5"/>
      <c r="L21" s="5"/>
      <c r="M21" s="5">
        <v>80</v>
      </c>
      <c r="N21" s="5"/>
    </row>
    <row r="22" spans="1:14">
      <c r="A22" s="24">
        <v>10</v>
      </c>
      <c r="B22" s="24">
        <v>3500743</v>
      </c>
      <c r="C22" s="26" t="s">
        <v>123</v>
      </c>
      <c r="D22" s="24" t="s">
        <v>52</v>
      </c>
      <c r="E22" s="24">
        <f t="shared" si="0"/>
        <v>228</v>
      </c>
      <c r="F22" s="24"/>
      <c r="G22" s="24"/>
      <c r="H22" s="24"/>
      <c r="I22" s="5">
        <v>22</v>
      </c>
      <c r="J22" s="5">
        <v>22</v>
      </c>
      <c r="K22" s="5">
        <v>32</v>
      </c>
      <c r="L22" s="5">
        <v>100</v>
      </c>
      <c r="M22" s="5">
        <v>52</v>
      </c>
      <c r="N22" s="5"/>
    </row>
    <row r="23" spans="1:14">
      <c r="A23" s="24">
        <v>11</v>
      </c>
      <c r="B23" s="24">
        <v>3190320</v>
      </c>
      <c r="C23" s="25" t="s">
        <v>65</v>
      </c>
      <c r="D23" s="24" t="s">
        <v>58</v>
      </c>
      <c r="E23" s="24">
        <f t="shared" si="0"/>
        <v>218</v>
      </c>
      <c r="F23" s="24">
        <v>26</v>
      </c>
      <c r="G23" s="24">
        <v>24</v>
      </c>
      <c r="H23" s="24">
        <v>40</v>
      </c>
      <c r="I23" s="5">
        <v>36</v>
      </c>
      <c r="J23" s="5">
        <v>14</v>
      </c>
      <c r="K23" s="5">
        <v>14</v>
      </c>
      <c r="L23" s="5">
        <v>28</v>
      </c>
      <c r="M23" s="5">
        <v>36</v>
      </c>
      <c r="N23" s="5"/>
    </row>
    <row r="24" spans="1:14">
      <c r="A24" s="24">
        <v>12</v>
      </c>
      <c r="B24" s="24">
        <v>3290300</v>
      </c>
      <c r="C24" s="25" t="s">
        <v>66</v>
      </c>
      <c r="D24" s="24" t="s">
        <v>30</v>
      </c>
      <c r="E24" s="24">
        <f t="shared" si="0"/>
        <v>211</v>
      </c>
      <c r="F24" s="24">
        <v>29</v>
      </c>
      <c r="G24" s="24">
        <v>36</v>
      </c>
      <c r="H24" s="24">
        <v>13</v>
      </c>
      <c r="I24" s="5">
        <v>6</v>
      </c>
      <c r="J24" s="5">
        <v>29</v>
      </c>
      <c r="K24" s="5">
        <v>26</v>
      </c>
      <c r="L24" s="5">
        <v>72</v>
      </c>
      <c r="M24" s="5"/>
      <c r="N24" s="5"/>
    </row>
    <row r="25" spans="1:14">
      <c r="A25" s="24">
        <v>13</v>
      </c>
      <c r="B25" s="24">
        <v>3290223</v>
      </c>
      <c r="C25" s="26" t="s">
        <v>120</v>
      </c>
      <c r="D25" s="24" t="s">
        <v>30</v>
      </c>
      <c r="E25" s="24">
        <f t="shared" si="0"/>
        <v>206</v>
      </c>
      <c r="F25" s="24"/>
      <c r="G25" s="24"/>
      <c r="H25" s="24"/>
      <c r="I25" s="5">
        <v>40</v>
      </c>
      <c r="J25" s="5"/>
      <c r="K25" s="5">
        <v>6</v>
      </c>
      <c r="L25" s="5"/>
      <c r="M25" s="5">
        <v>160</v>
      </c>
      <c r="N25" s="5"/>
    </row>
    <row r="26" spans="1:14">
      <c r="A26" s="24">
        <v>14</v>
      </c>
      <c r="B26" s="24">
        <v>3190228</v>
      </c>
      <c r="C26" s="25" t="s">
        <v>63</v>
      </c>
      <c r="D26" s="24" t="s">
        <v>58</v>
      </c>
      <c r="E26" s="24">
        <f t="shared" si="0"/>
        <v>202</v>
      </c>
      <c r="F26" s="24">
        <v>50</v>
      </c>
      <c r="G26" s="24">
        <v>26</v>
      </c>
      <c r="H26" s="24">
        <v>18</v>
      </c>
      <c r="I26" s="5">
        <v>8</v>
      </c>
      <c r="J26" s="5">
        <v>16</v>
      </c>
      <c r="K26" s="5">
        <v>22</v>
      </c>
      <c r="L26" s="5">
        <v>44</v>
      </c>
      <c r="M26" s="5">
        <v>18</v>
      </c>
      <c r="N26" s="5"/>
    </row>
    <row r="27" spans="1:14">
      <c r="A27" s="24">
        <v>15</v>
      </c>
      <c r="B27" s="24">
        <v>3290266</v>
      </c>
      <c r="C27" s="26" t="s">
        <v>160</v>
      </c>
      <c r="D27" s="24" t="s">
        <v>30</v>
      </c>
      <c r="E27" s="24">
        <f t="shared" si="0"/>
        <v>200</v>
      </c>
      <c r="F27" s="24"/>
      <c r="G27" s="24"/>
      <c r="H27" s="24"/>
      <c r="I27" s="5"/>
      <c r="J27" s="5"/>
      <c r="K27" s="5"/>
      <c r="L27" s="5">
        <v>200</v>
      </c>
      <c r="M27" s="5"/>
      <c r="N27" s="5"/>
    </row>
    <row r="28" spans="1:14">
      <c r="A28" s="24">
        <v>16</v>
      </c>
      <c r="B28" s="24">
        <v>3500762</v>
      </c>
      <c r="C28" s="26" t="s">
        <v>125</v>
      </c>
      <c r="D28" s="24" t="s">
        <v>52</v>
      </c>
      <c r="E28" s="24">
        <f t="shared" si="0"/>
        <v>196</v>
      </c>
      <c r="F28" s="24"/>
      <c r="G28" s="24"/>
      <c r="H28" s="24"/>
      <c r="I28" s="5">
        <v>16</v>
      </c>
      <c r="J28" s="5">
        <v>80</v>
      </c>
      <c r="K28" s="5">
        <v>100</v>
      </c>
      <c r="L28" s="5"/>
      <c r="M28" s="5"/>
      <c r="N28" s="5"/>
    </row>
    <row r="29" spans="1:14">
      <c r="A29" s="24">
        <v>17</v>
      </c>
      <c r="B29" s="24">
        <v>3190134</v>
      </c>
      <c r="C29" s="26" t="s">
        <v>118</v>
      </c>
      <c r="D29" s="24" t="s">
        <v>58</v>
      </c>
      <c r="E29" s="24">
        <f t="shared" si="0"/>
        <v>171</v>
      </c>
      <c r="F29" s="24"/>
      <c r="G29" s="24"/>
      <c r="H29" s="24"/>
      <c r="I29" s="5">
        <v>80</v>
      </c>
      <c r="J29" s="5">
        <v>12</v>
      </c>
      <c r="K29" s="5">
        <v>7</v>
      </c>
      <c r="L29" s="5"/>
      <c r="M29" s="5">
        <v>72</v>
      </c>
      <c r="N29" s="5"/>
    </row>
    <row r="30" spans="1:14">
      <c r="A30" s="24">
        <v>18</v>
      </c>
      <c r="B30" s="24">
        <v>3500325</v>
      </c>
      <c r="C30" s="25" t="s">
        <v>56</v>
      </c>
      <c r="D30" s="24" t="s">
        <v>52</v>
      </c>
      <c r="E30" s="24">
        <f t="shared" si="0"/>
        <v>167</v>
      </c>
      <c r="F30" s="24">
        <v>40</v>
      </c>
      <c r="G30" s="24">
        <v>60</v>
      </c>
      <c r="H30" s="24">
        <v>16</v>
      </c>
      <c r="I30" s="5">
        <v>7</v>
      </c>
      <c r="J30" s="5">
        <v>26</v>
      </c>
      <c r="K30" s="5">
        <v>18</v>
      </c>
      <c r="L30" s="5"/>
      <c r="M30" s="5"/>
      <c r="N30" s="5"/>
    </row>
    <row r="31" spans="1:14">
      <c r="A31" s="24">
        <v>19</v>
      </c>
      <c r="B31" s="24">
        <v>3290185</v>
      </c>
      <c r="C31" s="25" t="s">
        <v>60</v>
      </c>
      <c r="D31" s="24" t="s">
        <v>30</v>
      </c>
      <c r="E31" s="24">
        <f t="shared" si="0"/>
        <v>165</v>
      </c>
      <c r="F31" s="24">
        <v>45</v>
      </c>
      <c r="G31" s="24">
        <v>29</v>
      </c>
      <c r="H31" s="24">
        <v>29</v>
      </c>
      <c r="I31" s="5">
        <v>14</v>
      </c>
      <c r="J31" s="5">
        <v>24</v>
      </c>
      <c r="K31" s="5">
        <v>24</v>
      </c>
      <c r="L31" s="5"/>
      <c r="M31" s="5"/>
      <c r="N31" s="5"/>
    </row>
    <row r="32" spans="1:14">
      <c r="A32" s="24">
        <v>20</v>
      </c>
      <c r="B32" s="24">
        <v>3421132</v>
      </c>
      <c r="C32" s="26" t="s">
        <v>119</v>
      </c>
      <c r="D32" s="24" t="s">
        <v>97</v>
      </c>
      <c r="E32" s="24">
        <f t="shared" si="0"/>
        <v>165</v>
      </c>
      <c r="F32" s="24"/>
      <c r="G32" s="24"/>
      <c r="H32" s="24"/>
      <c r="I32" s="5">
        <v>45</v>
      </c>
      <c r="J32" s="5"/>
      <c r="K32" s="5"/>
      <c r="L32" s="5"/>
      <c r="M32" s="5">
        <v>120</v>
      </c>
      <c r="N32" s="5"/>
    </row>
    <row r="33" spans="1:14">
      <c r="A33" s="24">
        <v>21</v>
      </c>
      <c r="B33" s="24">
        <v>3190281</v>
      </c>
      <c r="C33" s="25" t="s">
        <v>57</v>
      </c>
      <c r="D33" s="24" t="s">
        <v>58</v>
      </c>
      <c r="E33" s="24">
        <f t="shared" si="0"/>
        <v>156</v>
      </c>
      <c r="F33" s="24">
        <v>24</v>
      </c>
      <c r="G33" s="24">
        <v>45</v>
      </c>
      <c r="H33" s="24">
        <v>45</v>
      </c>
      <c r="I33" s="5">
        <v>32</v>
      </c>
      <c r="J33" s="5"/>
      <c r="K33" s="5">
        <v>10</v>
      </c>
      <c r="L33" s="5"/>
      <c r="M33" s="5"/>
      <c r="N33" s="5"/>
    </row>
    <row r="34" spans="1:14">
      <c r="A34" s="24">
        <v>22</v>
      </c>
      <c r="B34" s="24">
        <v>3480670</v>
      </c>
      <c r="C34" s="26" t="s">
        <v>161</v>
      </c>
      <c r="D34" s="24" t="s">
        <v>24</v>
      </c>
      <c r="E34" s="24">
        <f t="shared" si="0"/>
        <v>134</v>
      </c>
      <c r="F34" s="24"/>
      <c r="G34" s="24"/>
      <c r="H34" s="24"/>
      <c r="I34" s="5"/>
      <c r="J34" s="5"/>
      <c r="K34" s="5"/>
      <c r="L34" s="5">
        <v>120</v>
      </c>
      <c r="M34" s="5">
        <v>14</v>
      </c>
      <c r="N34" s="5"/>
    </row>
    <row r="35" spans="1:14">
      <c r="A35" s="24">
        <v>23</v>
      </c>
      <c r="B35" s="5">
        <v>3200469</v>
      </c>
      <c r="C35" s="27" t="s">
        <v>67</v>
      </c>
      <c r="D35" s="5" t="s">
        <v>32</v>
      </c>
      <c r="E35" s="5">
        <f t="shared" si="0"/>
        <v>130</v>
      </c>
      <c r="F35" s="5"/>
      <c r="G35" s="5">
        <v>22</v>
      </c>
      <c r="H35" s="5">
        <v>50</v>
      </c>
      <c r="I35" s="5"/>
      <c r="J35" s="5"/>
      <c r="K35" s="5"/>
      <c r="L35" s="5"/>
      <c r="M35" s="5">
        <v>58</v>
      </c>
      <c r="N35" s="5"/>
    </row>
    <row r="36" spans="1:14">
      <c r="A36" s="24">
        <v>24</v>
      </c>
      <c r="B36" s="5">
        <v>1153621</v>
      </c>
      <c r="C36" s="9" t="s">
        <v>131</v>
      </c>
      <c r="D36" s="5" t="s">
        <v>52</v>
      </c>
      <c r="E36" s="5">
        <f t="shared" si="0"/>
        <v>116</v>
      </c>
      <c r="F36" s="5"/>
      <c r="G36" s="5"/>
      <c r="H36" s="5"/>
      <c r="I36" s="5"/>
      <c r="J36" s="5">
        <v>36</v>
      </c>
      <c r="K36" s="5">
        <v>80</v>
      </c>
      <c r="L36" s="5"/>
      <c r="M36" s="5"/>
      <c r="N36" s="5"/>
    </row>
    <row r="37" spans="1:14">
      <c r="A37" s="24">
        <v>25</v>
      </c>
      <c r="B37" s="5">
        <v>3190354</v>
      </c>
      <c r="C37" s="9" t="s">
        <v>165</v>
      </c>
      <c r="D37" s="5" t="s">
        <v>58</v>
      </c>
      <c r="E37" s="5">
        <f t="shared" si="0"/>
        <v>109</v>
      </c>
      <c r="F37" s="5"/>
      <c r="G37" s="5"/>
      <c r="H37" s="5"/>
      <c r="I37" s="5">
        <v>29</v>
      </c>
      <c r="J37" s="5"/>
      <c r="K37" s="5">
        <v>8</v>
      </c>
      <c r="L37" s="5">
        <v>32</v>
      </c>
      <c r="M37" s="5">
        <v>40</v>
      </c>
      <c r="N37" s="5"/>
    </row>
    <row r="38" spans="1:14">
      <c r="A38" s="24">
        <v>26</v>
      </c>
      <c r="B38" s="37">
        <v>3420360</v>
      </c>
      <c r="C38" s="38" t="s">
        <v>184</v>
      </c>
      <c r="D38" s="37" t="s">
        <v>97</v>
      </c>
      <c r="E38" s="5">
        <f t="shared" si="0"/>
        <v>100</v>
      </c>
      <c r="F38" s="33"/>
      <c r="G38" s="33"/>
      <c r="H38" s="33"/>
      <c r="I38" s="33"/>
      <c r="J38" s="33"/>
      <c r="K38" s="33"/>
      <c r="L38" s="33"/>
      <c r="M38" s="33">
        <v>100</v>
      </c>
      <c r="N38" s="33"/>
    </row>
    <row r="39" spans="1:14">
      <c r="A39" s="24">
        <v>27</v>
      </c>
      <c r="B39" s="5">
        <v>3480882</v>
      </c>
      <c r="C39" s="9" t="s">
        <v>162</v>
      </c>
      <c r="D39" s="5" t="s">
        <v>24</v>
      </c>
      <c r="E39" s="5">
        <f t="shared" si="0"/>
        <v>90</v>
      </c>
      <c r="F39" s="5"/>
      <c r="G39" s="5"/>
      <c r="H39" s="5"/>
      <c r="I39" s="5"/>
      <c r="J39" s="5"/>
      <c r="K39" s="5"/>
      <c r="L39" s="5">
        <v>64</v>
      </c>
      <c r="M39" s="5">
        <v>26</v>
      </c>
      <c r="N39" s="5"/>
    </row>
    <row r="40" spans="1:14">
      <c r="A40" s="24">
        <v>28</v>
      </c>
      <c r="B40" s="37">
        <v>3480921</v>
      </c>
      <c r="C40" s="38" t="s">
        <v>185</v>
      </c>
      <c r="D40" s="37" t="s">
        <v>24</v>
      </c>
      <c r="E40" s="5">
        <f t="shared" si="0"/>
        <v>90</v>
      </c>
      <c r="F40" s="33"/>
      <c r="G40" s="33"/>
      <c r="H40" s="33"/>
      <c r="I40" s="33"/>
      <c r="J40" s="33"/>
      <c r="K40" s="33"/>
      <c r="L40" s="33"/>
      <c r="M40" s="33">
        <v>90</v>
      </c>
      <c r="N40" s="33"/>
    </row>
    <row r="41" spans="1:14">
      <c r="A41" s="24">
        <v>29</v>
      </c>
      <c r="B41" s="5">
        <v>3500991</v>
      </c>
      <c r="C41" s="9" t="s">
        <v>130</v>
      </c>
      <c r="D41" s="5" t="s">
        <v>52</v>
      </c>
      <c r="E41" s="5">
        <f t="shared" si="0"/>
        <v>76</v>
      </c>
      <c r="F41" s="5"/>
      <c r="G41" s="5"/>
      <c r="H41" s="5"/>
      <c r="I41" s="5"/>
      <c r="J41" s="5">
        <v>40</v>
      </c>
      <c r="K41" s="5">
        <v>36</v>
      </c>
      <c r="L41" s="5"/>
      <c r="M41" s="5"/>
      <c r="N41" s="5"/>
    </row>
    <row r="42" spans="1:14">
      <c r="A42" s="24">
        <v>30</v>
      </c>
      <c r="B42" s="5">
        <v>3200200</v>
      </c>
      <c r="C42" s="27" t="s">
        <v>70</v>
      </c>
      <c r="D42" s="5" t="s">
        <v>32</v>
      </c>
      <c r="E42" s="5">
        <f t="shared" si="0"/>
        <v>75</v>
      </c>
      <c r="F42" s="5">
        <v>22</v>
      </c>
      <c r="G42" s="5">
        <v>15</v>
      </c>
      <c r="H42" s="5"/>
      <c r="I42" s="5"/>
      <c r="J42" s="5"/>
      <c r="K42" s="5"/>
      <c r="L42" s="5">
        <v>26</v>
      </c>
      <c r="M42" s="5">
        <v>12</v>
      </c>
      <c r="N42" s="5"/>
    </row>
    <row r="43" spans="1:14">
      <c r="A43" s="24">
        <v>31</v>
      </c>
      <c r="B43" s="5">
        <v>3200761</v>
      </c>
      <c r="C43" s="27" t="s">
        <v>68</v>
      </c>
      <c r="D43" s="5" t="s">
        <v>32</v>
      </c>
      <c r="E43" s="5">
        <f t="shared" si="0"/>
        <v>66</v>
      </c>
      <c r="F43" s="5"/>
      <c r="G43" s="5">
        <v>20</v>
      </c>
      <c r="H43" s="5">
        <v>26</v>
      </c>
      <c r="I43" s="5"/>
      <c r="J43" s="5"/>
      <c r="K43" s="5"/>
      <c r="L43" s="5"/>
      <c r="M43" s="5">
        <v>20</v>
      </c>
      <c r="N43" s="5"/>
    </row>
    <row r="44" spans="1:14">
      <c r="A44" s="24">
        <v>32</v>
      </c>
      <c r="B44" s="5">
        <v>3290002</v>
      </c>
      <c r="C44" s="9" t="s">
        <v>163</v>
      </c>
      <c r="D44" s="5" t="s">
        <v>30</v>
      </c>
      <c r="E44" s="5">
        <f t="shared" si="0"/>
        <v>52</v>
      </c>
      <c r="F44" s="5"/>
      <c r="G44" s="5"/>
      <c r="H44" s="5"/>
      <c r="I44" s="5"/>
      <c r="J44" s="5"/>
      <c r="K44" s="5"/>
      <c r="L44" s="5">
        <v>52</v>
      </c>
      <c r="M44" s="5"/>
      <c r="N44" s="5"/>
    </row>
    <row r="45" spans="1:14">
      <c r="A45" s="24">
        <v>33</v>
      </c>
      <c r="B45" s="5">
        <v>3481702</v>
      </c>
      <c r="C45" s="9" t="s">
        <v>126</v>
      </c>
      <c r="D45" s="5" t="s">
        <v>24</v>
      </c>
      <c r="E45" s="5">
        <f t="shared" si="0"/>
        <v>51</v>
      </c>
      <c r="F45" s="5"/>
      <c r="G45" s="5"/>
      <c r="H45" s="5"/>
      <c r="I45" s="5">
        <v>15</v>
      </c>
      <c r="J45" s="5">
        <v>20</v>
      </c>
      <c r="K45" s="5">
        <v>16</v>
      </c>
      <c r="L45" s="5"/>
      <c r="M45" s="5"/>
      <c r="N45" s="5"/>
    </row>
    <row r="46" spans="1:14">
      <c r="A46" s="24">
        <v>34</v>
      </c>
      <c r="B46" s="5">
        <v>3500143</v>
      </c>
      <c r="C46" s="9" t="s">
        <v>142</v>
      </c>
      <c r="D46" s="5" t="s">
        <v>52</v>
      </c>
      <c r="E46" s="5">
        <f t="shared" si="0"/>
        <v>50</v>
      </c>
      <c r="F46" s="5"/>
      <c r="G46" s="5"/>
      <c r="H46" s="5"/>
      <c r="I46" s="5"/>
      <c r="J46" s="5"/>
      <c r="K46" s="5">
        <v>50</v>
      </c>
      <c r="L46" s="5"/>
      <c r="M46" s="5"/>
      <c r="N46" s="5"/>
    </row>
    <row r="47" spans="1:14">
      <c r="A47" s="24">
        <v>35</v>
      </c>
      <c r="B47" s="5">
        <v>3481005</v>
      </c>
      <c r="C47" s="9" t="s">
        <v>166</v>
      </c>
      <c r="D47" s="5" t="s">
        <v>24</v>
      </c>
      <c r="E47" s="5">
        <f t="shared" si="0"/>
        <v>46</v>
      </c>
      <c r="F47" s="5"/>
      <c r="G47" s="5"/>
      <c r="H47" s="5"/>
      <c r="I47" s="5"/>
      <c r="J47" s="5"/>
      <c r="K47" s="5"/>
      <c r="L47" s="5">
        <v>30</v>
      </c>
      <c r="M47" s="5">
        <v>16</v>
      </c>
      <c r="N47" s="5"/>
    </row>
    <row r="48" spans="1:14">
      <c r="A48" s="24">
        <v>36</v>
      </c>
      <c r="B48" s="5">
        <v>3710026</v>
      </c>
      <c r="C48" s="27" t="s">
        <v>69</v>
      </c>
      <c r="D48" s="5" t="s">
        <v>44</v>
      </c>
      <c r="E48" s="5">
        <f t="shared" si="0"/>
        <v>45</v>
      </c>
      <c r="F48" s="5">
        <v>18</v>
      </c>
      <c r="G48" s="5">
        <v>13</v>
      </c>
      <c r="H48" s="5">
        <v>14</v>
      </c>
      <c r="I48" s="5"/>
      <c r="J48" s="5"/>
      <c r="K48" s="5"/>
      <c r="L48" s="5"/>
      <c r="M48" s="5"/>
      <c r="N48" s="5"/>
    </row>
    <row r="49" spans="1:14">
      <c r="A49" s="40"/>
      <c r="B49" s="37">
        <v>3290648</v>
      </c>
      <c r="C49" s="38" t="s">
        <v>186</v>
      </c>
      <c r="D49" s="37" t="s">
        <v>30</v>
      </c>
      <c r="E49" s="5">
        <f t="shared" si="0"/>
        <v>44</v>
      </c>
      <c r="F49" s="33"/>
      <c r="G49" s="33"/>
      <c r="H49" s="33"/>
      <c r="I49" s="33"/>
      <c r="J49" s="33"/>
      <c r="K49" s="33"/>
      <c r="L49" s="33"/>
      <c r="M49" s="33">
        <v>44</v>
      </c>
      <c r="N49" s="33"/>
    </row>
    <row r="50" spans="1:14">
      <c r="A50" s="24">
        <v>34</v>
      </c>
      <c r="B50" s="5">
        <v>3290290</v>
      </c>
      <c r="C50" s="9" t="s">
        <v>164</v>
      </c>
      <c r="D50" s="5" t="s">
        <v>30</v>
      </c>
      <c r="E50" s="5">
        <f t="shared" si="0"/>
        <v>40</v>
      </c>
      <c r="F50" s="5"/>
      <c r="G50" s="5"/>
      <c r="H50" s="5"/>
      <c r="I50" s="5"/>
      <c r="J50" s="5"/>
      <c r="K50" s="5"/>
      <c r="L50" s="5">
        <v>40</v>
      </c>
      <c r="M50" s="5"/>
      <c r="N50" s="5"/>
    </row>
    <row r="51" spans="1:14">
      <c r="A51" s="24">
        <v>35</v>
      </c>
      <c r="B51" s="5">
        <v>1161284</v>
      </c>
      <c r="C51" s="9" t="s">
        <v>121</v>
      </c>
      <c r="D51" s="5" t="s">
        <v>52</v>
      </c>
      <c r="E51" s="5">
        <f t="shared" si="0"/>
        <v>39</v>
      </c>
      <c r="F51" s="5"/>
      <c r="G51" s="5"/>
      <c r="H51" s="5"/>
      <c r="I51" s="5">
        <v>26</v>
      </c>
      <c r="J51" s="5"/>
      <c r="K51" s="5">
        <v>13</v>
      </c>
      <c r="L51" s="5"/>
      <c r="M51" s="5"/>
      <c r="N51" s="5"/>
    </row>
    <row r="52" spans="1:14">
      <c r="A52" s="24">
        <v>36</v>
      </c>
      <c r="B52" s="5">
        <v>3500830</v>
      </c>
      <c r="C52" s="9" t="s">
        <v>127</v>
      </c>
      <c r="D52" s="5" t="s">
        <v>52</v>
      </c>
      <c r="E52" s="5">
        <f t="shared" si="0"/>
        <v>36</v>
      </c>
      <c r="F52" s="5"/>
      <c r="G52" s="5"/>
      <c r="H52" s="5"/>
      <c r="I52" s="5">
        <v>10</v>
      </c>
      <c r="J52" s="5">
        <v>15</v>
      </c>
      <c r="K52" s="5">
        <v>11</v>
      </c>
      <c r="L52" s="5"/>
      <c r="M52" s="5"/>
      <c r="N52" s="5"/>
    </row>
    <row r="53" spans="1:14">
      <c r="A53" s="24">
        <v>38</v>
      </c>
      <c r="B53" s="5">
        <v>3560053</v>
      </c>
      <c r="C53" s="27" t="s">
        <v>71</v>
      </c>
      <c r="D53" s="5" t="s">
        <v>72</v>
      </c>
      <c r="E53" s="5">
        <f t="shared" si="0"/>
        <v>27</v>
      </c>
      <c r="F53" s="5"/>
      <c r="G53" s="5">
        <v>16</v>
      </c>
      <c r="H53" s="5">
        <v>11</v>
      </c>
      <c r="I53" s="5"/>
      <c r="J53" s="5"/>
      <c r="K53" s="5"/>
      <c r="L53" s="5"/>
      <c r="M53" s="5"/>
      <c r="N53" s="5"/>
    </row>
    <row r="54" spans="1:14">
      <c r="A54" s="24">
        <v>39</v>
      </c>
      <c r="B54" s="5">
        <v>3500170</v>
      </c>
      <c r="C54" s="9" t="s">
        <v>122</v>
      </c>
      <c r="D54" s="5" t="s">
        <v>52</v>
      </c>
      <c r="E54" s="5">
        <v>24</v>
      </c>
      <c r="F54" s="5"/>
      <c r="G54" s="5"/>
      <c r="H54" s="5"/>
      <c r="I54" s="5">
        <v>24</v>
      </c>
      <c r="J54" s="5"/>
      <c r="K54" s="5">
        <v>12</v>
      </c>
      <c r="L54" s="5"/>
      <c r="M54" s="5"/>
      <c r="N54" s="5"/>
    </row>
    <row r="55" spans="1:14">
      <c r="A55" s="34">
        <v>41</v>
      </c>
      <c r="B55" s="35">
        <v>3430152</v>
      </c>
      <c r="C55" s="36" t="s">
        <v>167</v>
      </c>
      <c r="D55" s="35" t="s">
        <v>168</v>
      </c>
      <c r="E55" s="35">
        <f>SUM(F55:N55)</f>
        <v>24</v>
      </c>
      <c r="F55" s="35"/>
      <c r="G55" s="35"/>
      <c r="H55" s="35"/>
      <c r="I55" s="35"/>
      <c r="J55" s="35"/>
      <c r="K55" s="35"/>
      <c r="L55" s="35">
        <v>24</v>
      </c>
      <c r="M55" s="35"/>
      <c r="N55" s="35"/>
    </row>
    <row r="56" spans="1:14">
      <c r="A56" s="39">
        <v>40</v>
      </c>
      <c r="B56" s="5">
        <v>3750024</v>
      </c>
      <c r="C56" s="27" t="s">
        <v>73</v>
      </c>
      <c r="D56" s="5" t="s">
        <v>74</v>
      </c>
      <c r="E56" s="5">
        <f>SUM(F56:N56)</f>
        <v>24</v>
      </c>
      <c r="F56" s="5"/>
      <c r="G56" s="5">
        <v>12</v>
      </c>
      <c r="H56" s="5">
        <v>12</v>
      </c>
      <c r="I56" s="5"/>
      <c r="J56" s="5"/>
      <c r="K56" s="5"/>
      <c r="L56" s="5"/>
      <c r="M56" s="5"/>
      <c r="N56" s="5"/>
    </row>
    <row r="57" spans="1:14">
      <c r="A57" s="39">
        <v>42</v>
      </c>
      <c r="B57" s="5">
        <v>3310048</v>
      </c>
      <c r="C57" s="27" t="s">
        <v>75</v>
      </c>
      <c r="D57" s="5" t="s">
        <v>76</v>
      </c>
      <c r="E57" s="5">
        <f>SUM(F57:N57)</f>
        <v>21</v>
      </c>
      <c r="F57" s="5"/>
      <c r="G57" s="5">
        <v>11</v>
      </c>
      <c r="H57" s="5">
        <v>10</v>
      </c>
      <c r="I57" s="5"/>
      <c r="J57" s="5"/>
      <c r="K57" s="5"/>
      <c r="L57" s="5"/>
      <c r="M57" s="5"/>
      <c r="N57" s="5"/>
    </row>
    <row r="58" spans="1:14">
      <c r="A58" s="5">
        <v>43</v>
      </c>
      <c r="B58" s="5">
        <v>3481183</v>
      </c>
      <c r="C58" s="27" t="s">
        <v>77</v>
      </c>
      <c r="D58" s="5" t="s">
        <v>24</v>
      </c>
      <c r="E58" s="5">
        <f>SUM(F58:N58)</f>
        <v>15</v>
      </c>
      <c r="F58" s="5"/>
      <c r="G58" s="5"/>
      <c r="H58" s="5">
        <v>15</v>
      </c>
      <c r="I58" s="5"/>
      <c r="J58" s="5"/>
      <c r="K58" s="5"/>
      <c r="L58" s="5"/>
      <c r="M58" s="5"/>
      <c r="N58" s="5"/>
    </row>
  </sheetData>
  <sortState ref="A13:N58">
    <sortCondition descending="1" ref="E12"/>
  </sortState>
  <mergeCells count="2">
    <mergeCell ref="A1:N1"/>
    <mergeCell ref="A3:N3"/>
  </mergeCells>
  <phoneticPr fontId="1" type="noConversion"/>
  <pageMargins left="0.98425196850393704" right="0.19685039370078741" top="1.1811023622047245" bottom="0.98425196850393704" header="0.19685039370078741" footer="0.39370078740157483"/>
  <pageSetup paperSize="9" scale="85" orientation="portrait"/>
  <headerFooter>
    <oddHeader>&amp;L&amp;G</oddHeader>
    <oddFooter>&amp;R&amp;G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WhiteSpace="0" view="pageLayout" workbookViewId="0">
      <selection activeCell="G24" sqref="G24"/>
    </sheetView>
  </sheetViews>
  <sheetFormatPr baseColWidth="10" defaultColWidth="7.7109375" defaultRowHeight="13" x14ac:dyDescent="0"/>
  <cols>
    <col min="1" max="1" width="6.28515625" customWidth="1"/>
    <col min="2" max="2" width="10.140625" customWidth="1"/>
    <col min="3" max="3" width="26.85546875" customWidth="1"/>
    <col min="4" max="4" width="6.85546875" customWidth="1"/>
    <col min="5" max="5" width="6" customWidth="1"/>
    <col min="6" max="14" width="3.7109375" customWidth="1"/>
  </cols>
  <sheetData>
    <row r="1" spans="1:15" ht="18">
      <c r="A1" s="44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3"/>
      <c r="M1" s="43"/>
      <c r="N1" s="43"/>
    </row>
    <row r="2" spans="1:15">
      <c r="A2" s="1"/>
    </row>
    <row r="3" spans="1:15" ht="16">
      <c r="A3" s="41" t="s">
        <v>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3"/>
      <c r="N3" s="43"/>
    </row>
    <row r="5" spans="1:15" s="3" customFormat="1" ht="11">
      <c r="A5" s="10" t="s">
        <v>11</v>
      </c>
      <c r="B5" s="6"/>
      <c r="C5" s="6"/>
      <c r="D5" s="12" t="s">
        <v>18</v>
      </c>
      <c r="E5" s="6"/>
      <c r="F5" s="6"/>
      <c r="G5" s="6"/>
      <c r="H5" s="6"/>
      <c r="I5" s="6"/>
      <c r="J5" s="6"/>
      <c r="K5" s="6"/>
      <c r="L5" s="12"/>
      <c r="M5" s="6"/>
      <c r="N5" s="20"/>
    </row>
    <row r="6" spans="1:15" s="3" customFormat="1" ht="11">
      <c r="A6" s="11" t="s">
        <v>13</v>
      </c>
      <c r="B6" s="7"/>
      <c r="C6" s="7"/>
      <c r="D6" s="13" t="s">
        <v>19</v>
      </c>
      <c r="F6" s="7"/>
      <c r="G6" s="7"/>
      <c r="H6" s="7"/>
      <c r="I6" s="7"/>
      <c r="J6" s="7"/>
      <c r="K6" s="7"/>
      <c r="L6" s="17"/>
      <c r="M6" s="16"/>
      <c r="N6" s="21"/>
      <c r="O6" s="7"/>
    </row>
    <row r="7" spans="1:15" s="3" customFormat="1" ht="11">
      <c r="A7" s="11" t="s">
        <v>14</v>
      </c>
      <c r="B7" s="7"/>
      <c r="C7" s="7"/>
      <c r="D7" s="13" t="s">
        <v>20</v>
      </c>
      <c r="F7" s="7"/>
      <c r="G7" s="7"/>
      <c r="H7" s="7"/>
      <c r="I7" s="7"/>
      <c r="J7" s="7"/>
      <c r="K7" s="7"/>
      <c r="L7" s="17"/>
      <c r="M7" s="16"/>
      <c r="N7" s="21"/>
    </row>
    <row r="8" spans="1:15" s="3" customFormat="1" ht="11">
      <c r="A8" s="11" t="s">
        <v>17</v>
      </c>
      <c r="B8" s="7"/>
      <c r="C8" s="7"/>
      <c r="D8" s="13"/>
      <c r="F8" s="7"/>
      <c r="G8" s="7"/>
      <c r="H8" s="7"/>
      <c r="I8" s="7"/>
      <c r="J8" s="7"/>
      <c r="K8" s="7"/>
      <c r="L8" s="17"/>
      <c r="M8" s="16"/>
      <c r="N8" s="21"/>
    </row>
    <row r="9" spans="1:15" s="3" customFormat="1" ht="11">
      <c r="A9" s="11" t="s">
        <v>16</v>
      </c>
      <c r="B9" s="7"/>
      <c r="C9" s="7"/>
      <c r="D9" s="13"/>
      <c r="F9" s="7"/>
      <c r="G9" s="7"/>
      <c r="H9" s="7"/>
      <c r="I9" s="7"/>
      <c r="J9" s="7"/>
      <c r="K9" s="7"/>
      <c r="L9" s="17"/>
      <c r="M9" s="16"/>
      <c r="N9" s="21"/>
    </row>
    <row r="10" spans="1:15" s="3" customFormat="1" ht="11">
      <c r="A10" s="15" t="s">
        <v>15</v>
      </c>
      <c r="B10" s="8"/>
      <c r="C10" s="8"/>
      <c r="D10" s="14"/>
      <c r="E10" s="8"/>
      <c r="F10" s="8"/>
      <c r="G10" s="8"/>
      <c r="H10" s="8"/>
      <c r="I10" s="8"/>
      <c r="J10" s="8"/>
      <c r="K10" s="8"/>
      <c r="L10" s="18"/>
      <c r="M10" s="19"/>
      <c r="N10" s="22"/>
    </row>
    <row r="11" spans="1:15">
      <c r="N11" s="23"/>
    </row>
    <row r="12" spans="1:15">
      <c r="A12" s="4" t="s">
        <v>3</v>
      </c>
      <c r="B12" s="4" t="s">
        <v>0</v>
      </c>
      <c r="C12" s="2" t="s">
        <v>1</v>
      </c>
      <c r="D12" s="4" t="s">
        <v>2</v>
      </c>
      <c r="E12" s="4" t="s">
        <v>8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</row>
    <row r="13" spans="1:15">
      <c r="A13" s="24">
        <v>1</v>
      </c>
      <c r="B13" s="24">
        <v>3482235</v>
      </c>
      <c r="C13" s="25" t="s">
        <v>78</v>
      </c>
      <c r="D13" s="24" t="s">
        <v>24</v>
      </c>
      <c r="E13" s="24">
        <f t="shared" ref="E13:E57" si="0">SUM(F13:N13)</f>
        <v>725</v>
      </c>
      <c r="F13" s="24">
        <v>100</v>
      </c>
      <c r="G13" s="24">
        <v>100</v>
      </c>
      <c r="H13" s="24">
        <v>60</v>
      </c>
      <c r="I13" s="5">
        <v>45</v>
      </c>
      <c r="J13" s="5">
        <v>100</v>
      </c>
      <c r="K13" s="5">
        <v>100</v>
      </c>
      <c r="L13" s="5">
        <v>120</v>
      </c>
      <c r="M13" s="5">
        <v>100</v>
      </c>
      <c r="N13" s="5"/>
    </row>
    <row r="14" spans="1:15">
      <c r="A14" s="24">
        <v>2</v>
      </c>
      <c r="B14" s="24">
        <v>3501398</v>
      </c>
      <c r="C14" s="25" t="s">
        <v>80</v>
      </c>
      <c r="D14" s="24" t="s">
        <v>52</v>
      </c>
      <c r="E14" s="24">
        <f t="shared" si="0"/>
        <v>606</v>
      </c>
      <c r="F14" s="24">
        <v>80</v>
      </c>
      <c r="G14" s="24">
        <v>60</v>
      </c>
      <c r="H14" s="24">
        <v>36</v>
      </c>
      <c r="I14" s="5">
        <v>40</v>
      </c>
      <c r="J14" s="5">
        <v>50</v>
      </c>
      <c r="K14" s="5">
        <v>50</v>
      </c>
      <c r="L14" s="5">
        <v>200</v>
      </c>
      <c r="M14" s="5">
        <v>90</v>
      </c>
      <c r="N14" s="5"/>
    </row>
    <row r="15" spans="1:15">
      <c r="A15" s="24">
        <v>6</v>
      </c>
      <c r="B15" s="24">
        <v>3482469</v>
      </c>
      <c r="C15" s="25" t="s">
        <v>83</v>
      </c>
      <c r="D15" s="24" t="s">
        <v>24</v>
      </c>
      <c r="E15" s="24">
        <f t="shared" si="0"/>
        <v>450</v>
      </c>
      <c r="F15" s="24"/>
      <c r="G15" s="24">
        <v>24</v>
      </c>
      <c r="H15" s="24">
        <v>100</v>
      </c>
      <c r="I15" s="5">
        <v>100</v>
      </c>
      <c r="J15" s="5"/>
      <c r="K15" s="5">
        <v>26</v>
      </c>
      <c r="L15" s="5"/>
      <c r="M15" s="5">
        <v>200</v>
      </c>
      <c r="N15" s="5"/>
    </row>
    <row r="16" spans="1:15">
      <c r="A16" s="24">
        <v>7</v>
      </c>
      <c r="B16" s="24">
        <v>3481890</v>
      </c>
      <c r="C16" s="26" t="s">
        <v>107</v>
      </c>
      <c r="D16" s="24" t="s">
        <v>24</v>
      </c>
      <c r="E16" s="24">
        <f t="shared" si="0"/>
        <v>380</v>
      </c>
      <c r="F16" s="24"/>
      <c r="G16" s="24"/>
      <c r="H16" s="24"/>
      <c r="I16" s="5">
        <v>80</v>
      </c>
      <c r="J16" s="5">
        <v>22</v>
      </c>
      <c r="K16" s="5">
        <v>60</v>
      </c>
      <c r="L16" s="5">
        <v>58</v>
      </c>
      <c r="M16" s="5">
        <v>160</v>
      </c>
      <c r="N16" s="5"/>
    </row>
    <row r="17" spans="1:14">
      <c r="A17" s="24">
        <v>4</v>
      </c>
      <c r="B17" s="24">
        <v>3290405</v>
      </c>
      <c r="C17" s="25" t="s">
        <v>81</v>
      </c>
      <c r="D17" s="24" t="s">
        <v>30</v>
      </c>
      <c r="E17" s="24">
        <f t="shared" si="0"/>
        <v>373</v>
      </c>
      <c r="F17" s="24">
        <v>36</v>
      </c>
      <c r="G17" s="24">
        <v>40</v>
      </c>
      <c r="H17" s="24">
        <v>80</v>
      </c>
      <c r="I17" s="5">
        <v>60</v>
      </c>
      <c r="J17" s="5">
        <v>16</v>
      </c>
      <c r="K17" s="5">
        <v>29</v>
      </c>
      <c r="L17" s="5">
        <v>40</v>
      </c>
      <c r="M17" s="5">
        <v>72</v>
      </c>
      <c r="N17" s="5"/>
    </row>
    <row r="18" spans="1:14">
      <c r="A18" s="24">
        <v>3</v>
      </c>
      <c r="B18" s="24">
        <v>3482020</v>
      </c>
      <c r="C18" s="25" t="s">
        <v>79</v>
      </c>
      <c r="D18" s="24" t="s">
        <v>24</v>
      </c>
      <c r="E18" s="24">
        <f t="shared" si="0"/>
        <v>321</v>
      </c>
      <c r="F18" s="24">
        <v>60</v>
      </c>
      <c r="G18" s="24">
        <v>80</v>
      </c>
      <c r="H18" s="24">
        <v>40</v>
      </c>
      <c r="I18" s="5">
        <v>32</v>
      </c>
      <c r="J18" s="5">
        <v>29</v>
      </c>
      <c r="K18" s="5">
        <v>80</v>
      </c>
      <c r="L18" s="5"/>
      <c r="M18" s="5"/>
      <c r="N18" s="5"/>
    </row>
    <row r="19" spans="1:14">
      <c r="A19" s="24">
        <v>5</v>
      </c>
      <c r="B19" s="24">
        <v>3501396</v>
      </c>
      <c r="C19" s="26" t="s">
        <v>111</v>
      </c>
      <c r="D19" s="24" t="s">
        <v>52</v>
      </c>
      <c r="E19" s="24">
        <f t="shared" si="0"/>
        <v>304</v>
      </c>
      <c r="F19" s="24"/>
      <c r="G19" s="24"/>
      <c r="H19" s="24"/>
      <c r="I19" s="5">
        <v>24</v>
      </c>
      <c r="J19" s="5">
        <v>36</v>
      </c>
      <c r="K19" s="5">
        <v>36</v>
      </c>
      <c r="L19" s="5">
        <v>160</v>
      </c>
      <c r="M19" s="5">
        <v>48</v>
      </c>
      <c r="N19" s="5"/>
    </row>
    <row r="20" spans="1:14">
      <c r="A20" s="24">
        <v>8</v>
      </c>
      <c r="B20" s="24">
        <v>3290419</v>
      </c>
      <c r="C20" s="25" t="s">
        <v>86</v>
      </c>
      <c r="D20" s="24" t="s">
        <v>30</v>
      </c>
      <c r="E20" s="24">
        <f t="shared" si="0"/>
        <v>271</v>
      </c>
      <c r="F20" s="24">
        <v>26</v>
      </c>
      <c r="G20" s="24">
        <v>32</v>
      </c>
      <c r="H20" s="24">
        <v>45</v>
      </c>
      <c r="I20" s="5">
        <v>26</v>
      </c>
      <c r="J20" s="5">
        <v>15</v>
      </c>
      <c r="K20" s="5">
        <v>15</v>
      </c>
      <c r="L20" s="5">
        <v>48</v>
      </c>
      <c r="M20" s="5">
        <v>64</v>
      </c>
      <c r="N20" s="5"/>
    </row>
    <row r="21" spans="1:14">
      <c r="A21" s="24">
        <v>9</v>
      </c>
      <c r="B21" s="24">
        <v>3290413</v>
      </c>
      <c r="C21" s="25" t="s">
        <v>85</v>
      </c>
      <c r="D21" s="24" t="s">
        <v>30</v>
      </c>
      <c r="E21" s="24">
        <f t="shared" si="0"/>
        <v>246</v>
      </c>
      <c r="F21" s="24">
        <v>45</v>
      </c>
      <c r="G21" s="24">
        <v>50</v>
      </c>
      <c r="H21" s="24">
        <v>26</v>
      </c>
      <c r="I21" s="5">
        <v>13</v>
      </c>
      <c r="J21" s="5">
        <v>18</v>
      </c>
      <c r="K21" s="5">
        <v>18</v>
      </c>
      <c r="L21" s="5">
        <v>32</v>
      </c>
      <c r="M21" s="5">
        <v>44</v>
      </c>
      <c r="N21" s="5"/>
    </row>
    <row r="22" spans="1:14">
      <c r="A22" s="24">
        <v>10</v>
      </c>
      <c r="B22" s="24">
        <v>3501221</v>
      </c>
      <c r="C22" s="26" t="s">
        <v>108</v>
      </c>
      <c r="D22" s="24" t="s">
        <v>52</v>
      </c>
      <c r="E22" s="24">
        <f t="shared" si="0"/>
        <v>175</v>
      </c>
      <c r="F22" s="24"/>
      <c r="G22" s="24"/>
      <c r="H22" s="24"/>
      <c r="I22" s="5">
        <v>50</v>
      </c>
      <c r="J22" s="5">
        <v>80</v>
      </c>
      <c r="K22" s="5">
        <v>45</v>
      </c>
      <c r="L22" s="5"/>
      <c r="M22" s="5"/>
      <c r="N22" s="5"/>
    </row>
    <row r="23" spans="1:14">
      <c r="A23" s="24">
        <v>18</v>
      </c>
      <c r="B23" s="24">
        <v>3482265</v>
      </c>
      <c r="C23" s="26" t="s">
        <v>170</v>
      </c>
      <c r="D23" s="24" t="s">
        <v>24</v>
      </c>
      <c r="E23" s="24">
        <f t="shared" si="0"/>
        <v>170</v>
      </c>
      <c r="F23" s="24"/>
      <c r="G23" s="24"/>
      <c r="H23" s="24"/>
      <c r="I23" s="5"/>
      <c r="J23" s="5"/>
      <c r="K23" s="33"/>
      <c r="L23" s="5">
        <v>90</v>
      </c>
      <c r="M23" s="5">
        <v>80</v>
      </c>
      <c r="N23" s="5"/>
    </row>
    <row r="24" spans="1:14">
      <c r="A24" s="24">
        <v>13</v>
      </c>
      <c r="B24" s="24">
        <v>3290536</v>
      </c>
      <c r="C24" s="25" t="s">
        <v>87</v>
      </c>
      <c r="D24" s="24" t="s">
        <v>30</v>
      </c>
      <c r="E24" s="24">
        <f t="shared" si="0"/>
        <v>155</v>
      </c>
      <c r="F24" s="24">
        <v>32</v>
      </c>
      <c r="G24" s="24">
        <v>29</v>
      </c>
      <c r="H24" s="24">
        <v>22</v>
      </c>
      <c r="I24" s="5"/>
      <c r="J24" s="5"/>
      <c r="K24" s="5"/>
      <c r="L24" s="5">
        <v>36</v>
      </c>
      <c r="M24" s="5">
        <v>36</v>
      </c>
      <c r="N24" s="5"/>
    </row>
    <row r="25" spans="1:14">
      <c r="A25" s="24">
        <v>14</v>
      </c>
      <c r="B25" s="24">
        <v>3200792</v>
      </c>
      <c r="C25" s="25" t="s">
        <v>88</v>
      </c>
      <c r="D25" s="24" t="s">
        <v>32</v>
      </c>
      <c r="E25" s="24">
        <f t="shared" si="0"/>
        <v>137</v>
      </c>
      <c r="F25" s="24">
        <v>29</v>
      </c>
      <c r="G25" s="24">
        <v>22</v>
      </c>
      <c r="H25" s="24">
        <v>24</v>
      </c>
      <c r="I25" s="5"/>
      <c r="J25" s="5"/>
      <c r="K25" s="5"/>
      <c r="L25" s="5">
        <v>30</v>
      </c>
      <c r="M25" s="5">
        <v>32</v>
      </c>
      <c r="N25" s="5"/>
    </row>
    <row r="26" spans="1:14">
      <c r="A26" s="24">
        <v>11</v>
      </c>
      <c r="B26" s="24">
        <v>3380047</v>
      </c>
      <c r="C26" s="25" t="s">
        <v>82</v>
      </c>
      <c r="D26" s="24" t="s">
        <v>26</v>
      </c>
      <c r="E26" s="24">
        <f t="shared" si="0"/>
        <v>126</v>
      </c>
      <c r="F26" s="24">
        <v>40</v>
      </c>
      <c r="G26" s="24">
        <v>36</v>
      </c>
      <c r="H26" s="24">
        <v>50</v>
      </c>
      <c r="I26" s="5"/>
      <c r="J26" s="5"/>
      <c r="K26" s="5"/>
      <c r="L26" s="5"/>
      <c r="M26" s="5"/>
      <c r="N26" s="5"/>
    </row>
    <row r="27" spans="1:14">
      <c r="A27" s="24">
        <v>12</v>
      </c>
      <c r="B27" s="24">
        <v>3380038</v>
      </c>
      <c r="C27" s="25" t="s">
        <v>84</v>
      </c>
      <c r="D27" s="24" t="s">
        <v>26</v>
      </c>
      <c r="E27" s="24">
        <f t="shared" si="0"/>
        <v>124</v>
      </c>
      <c r="F27" s="24">
        <v>50</v>
      </c>
      <c r="G27" s="24">
        <v>45</v>
      </c>
      <c r="H27" s="24">
        <v>29</v>
      </c>
      <c r="I27" s="5"/>
      <c r="J27" s="5"/>
      <c r="K27" s="5"/>
      <c r="L27" s="5"/>
      <c r="M27" s="5"/>
      <c r="N27" s="5"/>
    </row>
    <row r="28" spans="1:14">
      <c r="A28" s="24">
        <v>20</v>
      </c>
      <c r="B28" s="24">
        <v>3290566</v>
      </c>
      <c r="C28" s="26" t="s">
        <v>171</v>
      </c>
      <c r="D28" s="24" t="s">
        <v>30</v>
      </c>
      <c r="E28" s="24">
        <f t="shared" si="0"/>
        <v>120</v>
      </c>
      <c r="F28" s="24"/>
      <c r="G28" s="24"/>
      <c r="H28" s="24"/>
      <c r="I28" s="5"/>
      <c r="J28" s="5"/>
      <c r="K28" s="33"/>
      <c r="L28" s="5">
        <v>80</v>
      </c>
      <c r="M28" s="5">
        <v>40</v>
      </c>
      <c r="N28" s="5"/>
    </row>
    <row r="29" spans="1:14">
      <c r="A29" s="24">
        <v>35</v>
      </c>
      <c r="B29" s="5">
        <v>3290375</v>
      </c>
      <c r="C29" s="9" t="s">
        <v>182</v>
      </c>
      <c r="D29" s="5" t="s">
        <v>30</v>
      </c>
      <c r="E29" s="5">
        <f t="shared" si="0"/>
        <v>120</v>
      </c>
      <c r="F29" s="5"/>
      <c r="G29" s="5"/>
      <c r="H29" s="5"/>
      <c r="I29" s="5"/>
      <c r="J29" s="5"/>
      <c r="K29" s="5"/>
      <c r="L29" s="5"/>
      <c r="M29" s="5">
        <v>120</v>
      </c>
      <c r="N29" s="5"/>
    </row>
    <row r="30" spans="1:14">
      <c r="A30" s="24">
        <v>28</v>
      </c>
      <c r="B30" s="5">
        <v>3290411</v>
      </c>
      <c r="C30" s="9" t="s">
        <v>175</v>
      </c>
      <c r="D30" s="5" t="s">
        <v>30</v>
      </c>
      <c r="E30" s="5">
        <f t="shared" si="0"/>
        <v>110</v>
      </c>
      <c r="F30" s="5"/>
      <c r="G30" s="5"/>
      <c r="H30" s="5"/>
      <c r="I30" s="5"/>
      <c r="J30" s="5"/>
      <c r="K30" s="33"/>
      <c r="L30" s="5">
        <v>52</v>
      </c>
      <c r="M30" s="5">
        <v>58</v>
      </c>
      <c r="N30" s="5"/>
    </row>
    <row r="31" spans="1:14">
      <c r="A31" s="24">
        <v>15</v>
      </c>
      <c r="B31" s="5">
        <v>3501352</v>
      </c>
      <c r="C31" s="9" t="s">
        <v>112</v>
      </c>
      <c r="D31" s="5" t="s">
        <v>52</v>
      </c>
      <c r="E31" s="5">
        <f t="shared" si="0"/>
        <v>104</v>
      </c>
      <c r="F31" s="5"/>
      <c r="G31" s="5"/>
      <c r="H31" s="5"/>
      <c r="I31" s="5">
        <v>22</v>
      </c>
      <c r="J31" s="5">
        <v>60</v>
      </c>
      <c r="K31" s="5">
        <v>22</v>
      </c>
      <c r="L31" s="5"/>
      <c r="M31" s="5"/>
      <c r="N31" s="5"/>
    </row>
    <row r="32" spans="1:14">
      <c r="A32" s="24">
        <v>16</v>
      </c>
      <c r="B32" s="5">
        <v>3501158</v>
      </c>
      <c r="C32" s="9" t="s">
        <v>116</v>
      </c>
      <c r="D32" s="5" t="s">
        <v>52</v>
      </c>
      <c r="E32" s="5">
        <f t="shared" si="0"/>
        <v>100</v>
      </c>
      <c r="F32" s="5"/>
      <c r="G32" s="5"/>
      <c r="H32" s="5"/>
      <c r="I32" s="5">
        <v>15</v>
      </c>
      <c r="J32" s="5">
        <v>45</v>
      </c>
      <c r="K32" s="5">
        <v>40</v>
      </c>
      <c r="L32" s="5"/>
      <c r="M32" s="5"/>
      <c r="N32" s="5"/>
    </row>
    <row r="33" spans="1:14">
      <c r="A33" s="24">
        <v>17</v>
      </c>
      <c r="B33" s="5">
        <v>3290446</v>
      </c>
      <c r="C33" s="9" t="s">
        <v>169</v>
      </c>
      <c r="D33" s="5" t="s">
        <v>30</v>
      </c>
      <c r="E33" s="5">
        <f t="shared" si="0"/>
        <v>100</v>
      </c>
      <c r="F33" s="5"/>
      <c r="G33" s="5"/>
      <c r="H33" s="5"/>
      <c r="I33" s="5"/>
      <c r="J33" s="5"/>
      <c r="K33" s="33"/>
      <c r="L33" s="5">
        <v>100</v>
      </c>
      <c r="M33" s="5"/>
      <c r="N33" s="5"/>
    </row>
    <row r="34" spans="1:14">
      <c r="A34" s="24">
        <v>19</v>
      </c>
      <c r="B34" s="5">
        <v>3501172</v>
      </c>
      <c r="C34" s="9" t="s">
        <v>113</v>
      </c>
      <c r="D34" s="5" t="s">
        <v>52</v>
      </c>
      <c r="E34" s="5">
        <f t="shared" si="0"/>
        <v>84</v>
      </c>
      <c r="F34" s="5"/>
      <c r="G34" s="5"/>
      <c r="H34" s="5"/>
      <c r="I34" s="5">
        <v>20</v>
      </c>
      <c r="J34" s="5">
        <v>32</v>
      </c>
      <c r="K34" s="5">
        <v>32</v>
      </c>
      <c r="L34" s="5"/>
      <c r="M34" s="5"/>
      <c r="N34" s="5"/>
    </row>
    <row r="35" spans="1:14">
      <c r="A35" s="24">
        <v>21</v>
      </c>
      <c r="B35" s="5">
        <v>3501278</v>
      </c>
      <c r="C35" s="9" t="s">
        <v>109</v>
      </c>
      <c r="D35" s="5" t="s">
        <v>52</v>
      </c>
      <c r="E35" s="5">
        <f t="shared" si="0"/>
        <v>78</v>
      </c>
      <c r="F35" s="5"/>
      <c r="G35" s="5"/>
      <c r="H35" s="5"/>
      <c r="I35" s="5">
        <v>36</v>
      </c>
      <c r="J35" s="5">
        <v>26</v>
      </c>
      <c r="K35" s="5">
        <v>16</v>
      </c>
      <c r="L35" s="5"/>
      <c r="M35" s="5"/>
      <c r="N35" s="5"/>
    </row>
    <row r="36" spans="1:14">
      <c r="A36" s="24">
        <v>31</v>
      </c>
      <c r="B36" s="5">
        <v>3290557</v>
      </c>
      <c r="C36" s="9" t="s">
        <v>176</v>
      </c>
      <c r="D36" s="5" t="s">
        <v>30</v>
      </c>
      <c r="E36" s="5">
        <f t="shared" si="0"/>
        <v>74</v>
      </c>
      <c r="F36" s="5"/>
      <c r="G36" s="5"/>
      <c r="H36" s="5"/>
      <c r="I36" s="5"/>
      <c r="J36" s="5"/>
      <c r="K36" s="5"/>
      <c r="L36" s="5">
        <v>44</v>
      </c>
      <c r="M36" s="5">
        <v>30</v>
      </c>
      <c r="N36" s="5"/>
    </row>
    <row r="37" spans="1:14">
      <c r="A37" s="24">
        <v>22</v>
      </c>
      <c r="B37" s="5">
        <v>3290543</v>
      </c>
      <c r="C37" s="9" t="s">
        <v>110</v>
      </c>
      <c r="D37" s="5" t="s">
        <v>30</v>
      </c>
      <c r="E37" s="5">
        <f t="shared" si="0"/>
        <v>73</v>
      </c>
      <c r="F37" s="5"/>
      <c r="G37" s="5"/>
      <c r="H37" s="5"/>
      <c r="I37" s="5">
        <v>29</v>
      </c>
      <c r="J37" s="5">
        <v>20</v>
      </c>
      <c r="K37" s="5">
        <v>24</v>
      </c>
      <c r="L37" s="5"/>
      <c r="M37" s="5"/>
      <c r="N37" s="5"/>
    </row>
    <row r="38" spans="1:14">
      <c r="A38" s="24">
        <v>23</v>
      </c>
      <c r="B38" s="5">
        <v>3550114</v>
      </c>
      <c r="C38" s="9" t="s">
        <v>172</v>
      </c>
      <c r="D38" s="5" t="s">
        <v>173</v>
      </c>
      <c r="E38" s="5">
        <f t="shared" si="0"/>
        <v>72</v>
      </c>
      <c r="F38" s="5"/>
      <c r="G38" s="5"/>
      <c r="H38" s="5"/>
      <c r="I38" s="5"/>
      <c r="J38" s="5"/>
      <c r="K38" s="33"/>
      <c r="L38" s="5">
        <v>72</v>
      </c>
      <c r="M38" s="5"/>
      <c r="N38" s="5"/>
    </row>
    <row r="39" spans="1:14">
      <c r="A39" s="24">
        <v>24</v>
      </c>
      <c r="B39" s="5">
        <v>3200791</v>
      </c>
      <c r="C39" s="27" t="s">
        <v>89</v>
      </c>
      <c r="D39" s="5" t="s">
        <v>32</v>
      </c>
      <c r="E39" s="5">
        <f t="shared" si="0"/>
        <v>68</v>
      </c>
      <c r="F39" s="5">
        <v>24</v>
      </c>
      <c r="G39" s="5">
        <v>26</v>
      </c>
      <c r="H39" s="5">
        <v>18</v>
      </c>
      <c r="I39" s="5"/>
      <c r="J39" s="5"/>
      <c r="K39" s="5"/>
      <c r="L39" s="5"/>
      <c r="M39" s="5"/>
      <c r="N39" s="5"/>
    </row>
    <row r="40" spans="1:14">
      <c r="A40" s="24">
        <v>25</v>
      </c>
      <c r="B40" s="5">
        <v>3290514</v>
      </c>
      <c r="C40" s="9" t="s">
        <v>174</v>
      </c>
      <c r="D40" s="5" t="s">
        <v>30</v>
      </c>
      <c r="E40" s="5">
        <f t="shared" si="0"/>
        <v>64</v>
      </c>
      <c r="F40" s="5"/>
      <c r="G40" s="5"/>
      <c r="H40" s="5"/>
      <c r="I40" s="5"/>
      <c r="J40" s="5"/>
      <c r="K40" s="33"/>
      <c r="L40" s="5">
        <v>64</v>
      </c>
      <c r="M40" s="5"/>
      <c r="N40" s="5"/>
    </row>
    <row r="41" spans="1:14">
      <c r="A41" s="24">
        <v>26</v>
      </c>
      <c r="B41" s="5">
        <v>3501330</v>
      </c>
      <c r="C41" s="9" t="s">
        <v>114</v>
      </c>
      <c r="D41" s="5" t="s">
        <v>52</v>
      </c>
      <c r="E41" s="5">
        <f t="shared" si="0"/>
        <v>62</v>
      </c>
      <c r="F41" s="5"/>
      <c r="G41" s="5"/>
      <c r="H41" s="5"/>
      <c r="I41" s="5">
        <v>18</v>
      </c>
      <c r="J41" s="5">
        <v>24</v>
      </c>
      <c r="K41" s="5">
        <v>20</v>
      </c>
      <c r="L41" s="5"/>
      <c r="M41" s="5"/>
      <c r="N41" s="5"/>
    </row>
    <row r="42" spans="1:14">
      <c r="A42" s="24">
        <v>27</v>
      </c>
      <c r="B42" s="5">
        <v>3501282</v>
      </c>
      <c r="C42" s="9" t="s">
        <v>117</v>
      </c>
      <c r="D42" s="5" t="s">
        <v>52</v>
      </c>
      <c r="E42" s="5">
        <f t="shared" si="0"/>
        <v>54</v>
      </c>
      <c r="F42" s="5"/>
      <c r="G42" s="5"/>
      <c r="H42" s="5"/>
      <c r="I42" s="5">
        <v>14</v>
      </c>
      <c r="J42" s="5">
        <v>40</v>
      </c>
      <c r="K42" s="5"/>
      <c r="L42" s="5"/>
      <c r="M42" s="5"/>
      <c r="N42" s="5"/>
    </row>
    <row r="43" spans="1:14">
      <c r="A43" s="24">
        <v>35</v>
      </c>
      <c r="B43" s="5">
        <v>3170034</v>
      </c>
      <c r="C43" s="9" t="s">
        <v>183</v>
      </c>
      <c r="D43" s="5" t="s">
        <v>180</v>
      </c>
      <c r="E43" s="5">
        <f t="shared" si="0"/>
        <v>52</v>
      </c>
      <c r="F43" s="5"/>
      <c r="G43" s="5"/>
      <c r="H43" s="5"/>
      <c r="I43" s="5"/>
      <c r="J43" s="5"/>
      <c r="K43" s="5"/>
      <c r="L43" s="5"/>
      <c r="M43" s="5">
        <v>52</v>
      </c>
      <c r="N43" s="5"/>
    </row>
    <row r="44" spans="1:14">
      <c r="A44" s="24">
        <v>29</v>
      </c>
      <c r="B44" s="5">
        <v>3560099</v>
      </c>
      <c r="C44" s="27" t="s">
        <v>90</v>
      </c>
      <c r="D44" s="5" t="s">
        <v>72</v>
      </c>
      <c r="E44" s="5">
        <f t="shared" si="0"/>
        <v>50</v>
      </c>
      <c r="F44" s="5"/>
      <c r="G44" s="5">
        <v>18</v>
      </c>
      <c r="H44" s="5">
        <v>32</v>
      </c>
      <c r="I44" s="5"/>
      <c r="J44" s="5"/>
      <c r="K44" s="5"/>
      <c r="L44" s="5"/>
      <c r="M44" s="5"/>
      <c r="N44" s="5"/>
    </row>
    <row r="45" spans="1:14">
      <c r="A45" s="24">
        <v>30</v>
      </c>
      <c r="B45" s="5">
        <v>3200793</v>
      </c>
      <c r="C45" s="9" t="s">
        <v>115</v>
      </c>
      <c r="D45" s="5" t="s">
        <v>32</v>
      </c>
      <c r="E45" s="5">
        <f t="shared" si="0"/>
        <v>44</v>
      </c>
      <c r="F45" s="5"/>
      <c r="G45" s="5"/>
      <c r="H45" s="5"/>
      <c r="I45" s="5">
        <v>16</v>
      </c>
      <c r="J45" s="5">
        <v>14</v>
      </c>
      <c r="K45" s="5">
        <v>14</v>
      </c>
      <c r="L45" s="5"/>
      <c r="M45" s="5"/>
      <c r="N45" s="5"/>
    </row>
    <row r="46" spans="1:14">
      <c r="A46" s="24">
        <v>32</v>
      </c>
      <c r="B46" s="5">
        <v>3750027</v>
      </c>
      <c r="C46" s="27" t="s">
        <v>91</v>
      </c>
      <c r="D46" s="5" t="s">
        <v>74</v>
      </c>
      <c r="E46" s="5">
        <f t="shared" si="0"/>
        <v>40</v>
      </c>
      <c r="F46" s="5">
        <v>20</v>
      </c>
      <c r="G46" s="5">
        <v>20</v>
      </c>
      <c r="H46" s="5"/>
      <c r="I46" s="5"/>
      <c r="J46" s="5"/>
      <c r="K46" s="5"/>
      <c r="L46" s="5"/>
      <c r="M46" s="5"/>
      <c r="N46" s="5"/>
    </row>
    <row r="47" spans="1:14">
      <c r="A47" s="5">
        <v>33</v>
      </c>
      <c r="B47" s="5">
        <v>3750031</v>
      </c>
      <c r="C47" s="27" t="s">
        <v>92</v>
      </c>
      <c r="D47" s="5" t="s">
        <v>74</v>
      </c>
      <c r="E47" s="5">
        <f t="shared" si="0"/>
        <v>38</v>
      </c>
      <c r="F47" s="5">
        <v>22</v>
      </c>
      <c r="G47" s="5">
        <v>16</v>
      </c>
      <c r="H47" s="5"/>
      <c r="I47" s="5"/>
      <c r="J47" s="5"/>
      <c r="K47" s="5"/>
      <c r="L47" s="5"/>
      <c r="M47" s="5"/>
      <c r="N47" s="5"/>
    </row>
    <row r="48" spans="1:14">
      <c r="A48" s="5">
        <v>34</v>
      </c>
      <c r="B48" s="5">
        <v>3380043</v>
      </c>
      <c r="C48" s="27" t="s">
        <v>93</v>
      </c>
      <c r="D48" s="5" t="s">
        <v>26</v>
      </c>
      <c r="E48" s="5">
        <f t="shared" si="0"/>
        <v>35</v>
      </c>
      <c r="F48" s="5"/>
      <c r="G48" s="5">
        <v>15</v>
      </c>
      <c r="H48" s="5">
        <v>20</v>
      </c>
      <c r="I48" s="5"/>
      <c r="J48" s="5"/>
      <c r="K48" s="5"/>
      <c r="L48" s="5"/>
      <c r="M48" s="5"/>
      <c r="N48" s="5"/>
    </row>
    <row r="49" spans="1:14">
      <c r="A49" s="5"/>
      <c r="B49" s="5"/>
      <c r="C49" s="9"/>
      <c r="D49" s="5"/>
      <c r="E49" s="5">
        <f t="shared" si="0"/>
        <v>0</v>
      </c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/>
      <c r="C50" s="9"/>
      <c r="D50" s="5"/>
      <c r="E50" s="5">
        <f t="shared" si="0"/>
        <v>0</v>
      </c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5"/>
      <c r="B51" s="5"/>
      <c r="C51" s="9"/>
      <c r="D51" s="5"/>
      <c r="E51" s="5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5"/>
      <c r="B52" s="5"/>
      <c r="C52" s="9"/>
      <c r="D52" s="5"/>
      <c r="E52" s="5">
        <f t="shared" si="0"/>
        <v>0</v>
      </c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5"/>
      <c r="B53" s="5"/>
      <c r="C53" s="9"/>
      <c r="D53" s="5"/>
      <c r="E53" s="5">
        <f t="shared" si="0"/>
        <v>0</v>
      </c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5"/>
      <c r="B54" s="5"/>
      <c r="C54" s="9"/>
      <c r="D54" s="5"/>
      <c r="E54" s="5">
        <f t="shared" si="0"/>
        <v>0</v>
      </c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9"/>
      <c r="D55" s="5"/>
      <c r="E55" s="5">
        <f t="shared" si="0"/>
        <v>0</v>
      </c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9"/>
      <c r="D56" s="5"/>
      <c r="E56" s="5">
        <f t="shared" si="0"/>
        <v>0</v>
      </c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9"/>
      <c r="D57" s="5"/>
      <c r="E57" s="5">
        <f t="shared" si="0"/>
        <v>0</v>
      </c>
      <c r="F57" s="5"/>
      <c r="G57" s="5"/>
      <c r="H57" s="5"/>
      <c r="I57" s="5"/>
      <c r="J57" s="5"/>
      <c r="K57" s="5"/>
      <c r="L57" s="5"/>
      <c r="M57" s="5"/>
      <c r="N57" s="5"/>
    </row>
  </sheetData>
  <sortState ref="A13:N57">
    <sortCondition descending="1" ref="E12"/>
  </sortState>
  <mergeCells count="2">
    <mergeCell ref="A1:N1"/>
    <mergeCell ref="A3:N3"/>
  </mergeCells>
  <phoneticPr fontId="1" type="noConversion"/>
  <pageMargins left="0.98425196850393704" right="0.19685039370078741" top="1.1811023622047245" bottom="0.98425196850393704" header="0.19685039370078741" footer="0.39370078740157483"/>
  <pageSetup paperSize="9" scale="85" orientation="portrait"/>
  <headerFooter>
    <oddHeader>&amp;L&amp;G</oddHeader>
    <oddFooter>&amp;R&amp;G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showWhiteSpace="0" view="pageLayout" topLeftCell="A4" workbookViewId="0">
      <selection activeCell="B42" sqref="B42"/>
    </sheetView>
  </sheetViews>
  <sheetFormatPr baseColWidth="10" defaultColWidth="7.7109375" defaultRowHeight="13" x14ac:dyDescent="0"/>
  <cols>
    <col min="1" max="1" width="6.28515625" customWidth="1"/>
    <col min="2" max="2" width="10.140625" customWidth="1"/>
    <col min="3" max="3" width="26.85546875" customWidth="1"/>
    <col min="4" max="4" width="6.85546875" customWidth="1"/>
    <col min="5" max="5" width="6" customWidth="1"/>
    <col min="6" max="11" width="3.7109375" customWidth="1"/>
    <col min="12" max="13" width="4.7109375" customWidth="1"/>
    <col min="14" max="14" width="4.42578125" customWidth="1"/>
  </cols>
  <sheetData>
    <row r="1" spans="1:15" ht="18">
      <c r="A1" s="44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3"/>
      <c r="M1" s="43"/>
      <c r="N1" s="43"/>
    </row>
    <row r="2" spans="1:15">
      <c r="A2" s="1"/>
    </row>
    <row r="3" spans="1:15" ht="16">
      <c r="A3" s="41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3"/>
      <c r="N3" s="43"/>
    </row>
    <row r="5" spans="1:15" s="3" customFormat="1" ht="11">
      <c r="A5" s="10" t="s">
        <v>11</v>
      </c>
      <c r="B5" s="6"/>
      <c r="C5" s="6"/>
      <c r="D5" s="12" t="s">
        <v>18</v>
      </c>
      <c r="E5" s="6"/>
      <c r="F5" s="6"/>
      <c r="G5" s="6"/>
      <c r="H5" s="6"/>
      <c r="I5" s="6"/>
      <c r="J5" s="6"/>
      <c r="K5" s="6"/>
      <c r="L5" s="12"/>
      <c r="M5" s="6"/>
      <c r="N5" s="20"/>
    </row>
    <row r="6" spans="1:15" s="3" customFormat="1" ht="11">
      <c r="A6" s="11" t="s">
        <v>13</v>
      </c>
      <c r="B6" s="7"/>
      <c r="C6" s="7"/>
      <c r="D6" s="13" t="s">
        <v>19</v>
      </c>
      <c r="F6" s="7"/>
      <c r="G6" s="7"/>
      <c r="H6" s="7"/>
      <c r="I6" s="7"/>
      <c r="J6" s="7"/>
      <c r="K6" s="7"/>
      <c r="L6" s="17"/>
      <c r="M6" s="16"/>
      <c r="N6" s="21"/>
      <c r="O6" s="7"/>
    </row>
    <row r="7" spans="1:15" s="3" customFormat="1" ht="11">
      <c r="A7" s="11" t="s">
        <v>14</v>
      </c>
      <c r="B7" s="7"/>
      <c r="C7" s="7"/>
      <c r="D7" s="13" t="s">
        <v>20</v>
      </c>
      <c r="F7" s="7"/>
      <c r="G7" s="7"/>
      <c r="H7" s="7"/>
      <c r="I7" s="7"/>
      <c r="J7" s="7"/>
      <c r="K7" s="7"/>
      <c r="L7" s="17"/>
      <c r="M7" s="16"/>
      <c r="N7" s="21"/>
    </row>
    <row r="8" spans="1:15" s="3" customFormat="1" ht="11">
      <c r="A8" s="11" t="s">
        <v>17</v>
      </c>
      <c r="B8" s="7"/>
      <c r="C8" s="7"/>
      <c r="D8" s="13"/>
      <c r="F8" s="7"/>
      <c r="G8" s="7"/>
      <c r="H8" s="7"/>
      <c r="I8" s="7"/>
      <c r="J8" s="7"/>
      <c r="K8" s="7"/>
      <c r="L8" s="17"/>
      <c r="M8" s="16"/>
      <c r="N8" s="21"/>
    </row>
    <row r="9" spans="1:15" s="3" customFormat="1" ht="11">
      <c r="A9" s="11" t="s">
        <v>16</v>
      </c>
      <c r="B9" s="7"/>
      <c r="C9" s="7"/>
      <c r="D9" s="13"/>
      <c r="F9" s="7"/>
      <c r="G9" s="7"/>
      <c r="H9" s="7"/>
      <c r="I9" s="7"/>
      <c r="J9" s="7"/>
      <c r="K9" s="7"/>
      <c r="L9" s="17"/>
      <c r="M9" s="16"/>
      <c r="N9" s="21"/>
    </row>
    <row r="10" spans="1:15" s="3" customFormat="1" ht="11">
      <c r="A10" s="15" t="s">
        <v>15</v>
      </c>
      <c r="B10" s="8"/>
      <c r="C10" s="8"/>
      <c r="D10" s="14"/>
      <c r="E10" s="8"/>
      <c r="F10" s="8"/>
      <c r="G10" s="8"/>
      <c r="H10" s="8"/>
      <c r="I10" s="8"/>
      <c r="J10" s="8"/>
      <c r="K10" s="8"/>
      <c r="L10" s="18"/>
      <c r="M10" s="19"/>
      <c r="N10" s="22"/>
    </row>
    <row r="11" spans="1:15">
      <c r="N11" s="23"/>
    </row>
    <row r="12" spans="1:15">
      <c r="A12" s="4" t="s">
        <v>3</v>
      </c>
      <c r="B12" s="4" t="s">
        <v>0</v>
      </c>
      <c r="C12" s="2" t="s">
        <v>1</v>
      </c>
      <c r="D12" s="4" t="s">
        <v>2</v>
      </c>
      <c r="E12" s="4" t="s">
        <v>8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</row>
    <row r="13" spans="1:15">
      <c r="A13" s="24">
        <v>1</v>
      </c>
      <c r="B13" s="24"/>
      <c r="C13" s="25" t="s">
        <v>132</v>
      </c>
      <c r="D13" s="24" t="s">
        <v>24</v>
      </c>
      <c r="E13" s="24">
        <f>SUM(F13:N13)</f>
        <v>7880</v>
      </c>
      <c r="F13" s="24">
        <v>676</v>
      </c>
      <c r="G13" s="24">
        <v>741</v>
      </c>
      <c r="H13" s="24">
        <v>708</v>
      </c>
      <c r="I13" s="24">
        <v>674</v>
      </c>
      <c r="J13" s="5">
        <v>479</v>
      </c>
      <c r="K13" s="5">
        <v>676</v>
      </c>
      <c r="L13" s="5">
        <v>1262</v>
      </c>
      <c r="M13" s="5">
        <v>1384</v>
      </c>
      <c r="N13" s="5">
        <v>1280</v>
      </c>
    </row>
    <row r="14" spans="1:15">
      <c r="A14" s="24">
        <v>2</v>
      </c>
      <c r="B14" s="24"/>
      <c r="C14" s="25" t="s">
        <v>133</v>
      </c>
      <c r="D14" s="24" t="s">
        <v>30</v>
      </c>
      <c r="E14" s="24">
        <f>SUM(F14:N14)</f>
        <v>5898</v>
      </c>
      <c r="F14" s="24">
        <v>392</v>
      </c>
      <c r="G14" s="24">
        <v>463</v>
      </c>
      <c r="H14" s="24">
        <v>614</v>
      </c>
      <c r="I14" s="24">
        <v>507</v>
      </c>
      <c r="J14" s="5">
        <v>215</v>
      </c>
      <c r="K14" s="5">
        <v>279</v>
      </c>
      <c r="L14" s="5">
        <v>1164</v>
      </c>
      <c r="M14" s="5">
        <v>1064</v>
      </c>
      <c r="N14" s="5">
        <v>1200</v>
      </c>
    </row>
    <row r="15" spans="1:15">
      <c r="A15" s="24">
        <v>3</v>
      </c>
      <c r="B15" s="24"/>
      <c r="C15" s="25" t="s">
        <v>134</v>
      </c>
      <c r="D15" s="24" t="s">
        <v>52</v>
      </c>
      <c r="E15" s="24">
        <f>SUM(F15:N15)</f>
        <v>4807</v>
      </c>
      <c r="F15" s="24">
        <v>220</v>
      </c>
      <c r="G15" s="24">
        <v>170</v>
      </c>
      <c r="H15" s="24">
        <v>74</v>
      </c>
      <c r="I15" s="24">
        <v>434</v>
      </c>
      <c r="J15" s="5">
        <v>850</v>
      </c>
      <c r="K15" s="5">
        <v>621</v>
      </c>
      <c r="L15" s="5">
        <v>1030</v>
      </c>
      <c r="M15" s="5">
        <v>448</v>
      </c>
      <c r="N15" s="5">
        <v>960</v>
      </c>
    </row>
    <row r="16" spans="1:15">
      <c r="A16" s="24">
        <v>4</v>
      </c>
      <c r="B16" s="24"/>
      <c r="C16" s="25" t="s">
        <v>135</v>
      </c>
      <c r="D16" s="24" t="s">
        <v>32</v>
      </c>
      <c r="E16" s="24">
        <f>SUM(F16:N16)</f>
        <v>1956</v>
      </c>
      <c r="F16" s="24">
        <v>194</v>
      </c>
      <c r="G16" s="24">
        <v>242</v>
      </c>
      <c r="H16" s="24">
        <v>242</v>
      </c>
      <c r="I16" s="24">
        <v>61</v>
      </c>
      <c r="J16" s="5">
        <v>38</v>
      </c>
      <c r="K16" s="5">
        <v>43</v>
      </c>
      <c r="L16" s="5">
        <v>168</v>
      </c>
      <c r="M16" s="5">
        <v>388</v>
      </c>
      <c r="N16" s="5">
        <v>580</v>
      </c>
    </row>
    <row r="17" spans="1:14">
      <c r="A17" s="24">
        <v>5</v>
      </c>
      <c r="B17" s="24"/>
      <c r="C17" s="25" t="s">
        <v>137</v>
      </c>
      <c r="D17" s="24" t="s">
        <v>58</v>
      </c>
      <c r="E17" s="24">
        <f>SUM(F17:N17)</f>
        <v>986</v>
      </c>
      <c r="F17" s="24">
        <v>100</v>
      </c>
      <c r="G17" s="24">
        <v>95</v>
      </c>
      <c r="H17" s="24">
        <v>103</v>
      </c>
      <c r="I17" s="24">
        <v>148</v>
      </c>
      <c r="J17" s="5">
        <v>42</v>
      </c>
      <c r="K17" s="5">
        <v>46</v>
      </c>
      <c r="L17" s="5">
        <v>104</v>
      </c>
      <c r="M17" s="5">
        <v>148</v>
      </c>
      <c r="N17" s="5">
        <v>200</v>
      </c>
    </row>
    <row r="18" spans="1:14">
      <c r="A18" s="24">
        <v>6</v>
      </c>
      <c r="B18" s="24"/>
      <c r="C18" s="25" t="s">
        <v>136</v>
      </c>
      <c r="D18" s="24" t="s">
        <v>26</v>
      </c>
      <c r="E18" s="24">
        <f>SUM(F18:N18)</f>
        <v>941</v>
      </c>
      <c r="F18" s="24">
        <v>212</v>
      </c>
      <c r="G18" s="24">
        <v>246</v>
      </c>
      <c r="H18" s="24">
        <v>257</v>
      </c>
      <c r="I18" s="24"/>
      <c r="J18" s="5"/>
      <c r="K18" s="5"/>
      <c r="L18" s="5">
        <v>36</v>
      </c>
      <c r="M18" s="5">
        <v>190</v>
      </c>
      <c r="N18" s="5">
        <v>0</v>
      </c>
    </row>
    <row r="19" spans="1:14">
      <c r="A19" s="24">
        <v>7</v>
      </c>
      <c r="B19" s="24"/>
      <c r="C19" s="25" t="s">
        <v>138</v>
      </c>
      <c r="D19" s="24" t="s">
        <v>97</v>
      </c>
      <c r="E19" s="24">
        <f>SUM(F19:N19)</f>
        <v>557</v>
      </c>
      <c r="F19" s="24"/>
      <c r="G19" s="24"/>
      <c r="H19" s="24"/>
      <c r="I19" s="24">
        <v>81</v>
      </c>
      <c r="J19" s="5">
        <v>60</v>
      </c>
      <c r="K19" s="5">
        <v>36</v>
      </c>
      <c r="L19" s="5"/>
      <c r="M19" s="5">
        <v>220</v>
      </c>
      <c r="N19" s="5">
        <v>160</v>
      </c>
    </row>
    <row r="20" spans="1:14">
      <c r="A20" s="24">
        <v>8</v>
      </c>
      <c r="B20" s="24"/>
      <c r="C20" s="25" t="s">
        <v>140</v>
      </c>
      <c r="D20" s="24" t="s">
        <v>72</v>
      </c>
      <c r="E20" s="24">
        <f>SUM(F20:N20)</f>
        <v>287</v>
      </c>
      <c r="F20" s="24"/>
      <c r="G20" s="24">
        <v>34</v>
      </c>
      <c r="H20" s="24">
        <v>43</v>
      </c>
      <c r="I20" s="24"/>
      <c r="J20" s="5"/>
      <c r="K20" s="5"/>
      <c r="L20" s="5">
        <v>90</v>
      </c>
      <c r="M20" s="5">
        <v>120</v>
      </c>
      <c r="N20" s="5"/>
    </row>
    <row r="21" spans="1:14">
      <c r="A21" s="24">
        <v>9</v>
      </c>
      <c r="B21" s="24"/>
      <c r="C21" s="26" t="s">
        <v>143</v>
      </c>
      <c r="D21" s="24" t="s">
        <v>44</v>
      </c>
      <c r="E21" s="24">
        <f>SUM(F21:N21)</f>
        <v>111</v>
      </c>
      <c r="F21" s="24">
        <v>42</v>
      </c>
      <c r="G21" s="24">
        <v>35</v>
      </c>
      <c r="H21" s="24">
        <v>34</v>
      </c>
      <c r="I21" s="24"/>
      <c r="J21" s="5"/>
      <c r="K21" s="5"/>
      <c r="L21" s="5"/>
      <c r="M21" s="5"/>
      <c r="N21" s="5"/>
    </row>
    <row r="22" spans="1:14">
      <c r="A22" s="24">
        <v>10</v>
      </c>
      <c r="B22" s="24"/>
      <c r="C22" s="25" t="s">
        <v>139</v>
      </c>
      <c r="D22" s="24" t="s">
        <v>74</v>
      </c>
      <c r="E22" s="24">
        <f>SUM(F22:N22)</f>
        <v>102</v>
      </c>
      <c r="F22" s="24">
        <v>42</v>
      </c>
      <c r="G22" s="24">
        <v>48</v>
      </c>
      <c r="H22" s="24">
        <v>12</v>
      </c>
      <c r="I22" s="24"/>
      <c r="J22" s="5"/>
      <c r="K22" s="5"/>
      <c r="L22" s="5"/>
      <c r="M22" s="5"/>
      <c r="N22" s="5"/>
    </row>
    <row r="23" spans="1:14">
      <c r="A23" s="24">
        <v>11</v>
      </c>
      <c r="B23" s="24"/>
      <c r="C23" s="26" t="s">
        <v>177</v>
      </c>
      <c r="D23" s="24" t="s">
        <v>152</v>
      </c>
      <c r="E23" s="24">
        <f>SUM(F23:N23)</f>
        <v>96</v>
      </c>
      <c r="F23" s="24"/>
      <c r="G23" s="24"/>
      <c r="H23" s="24"/>
      <c r="I23" s="24"/>
      <c r="J23" s="5"/>
      <c r="K23" s="5"/>
      <c r="L23" s="5">
        <v>44</v>
      </c>
      <c r="M23" s="5">
        <v>52</v>
      </c>
      <c r="N23" s="5"/>
    </row>
    <row r="24" spans="1:14">
      <c r="A24" s="24">
        <v>12</v>
      </c>
      <c r="B24" s="5"/>
      <c r="C24" s="9" t="s">
        <v>179</v>
      </c>
      <c r="D24" s="5" t="s">
        <v>173</v>
      </c>
      <c r="E24" s="5">
        <f>SUM(F24:N24)</f>
        <v>72</v>
      </c>
      <c r="F24" s="5"/>
      <c r="G24" s="5"/>
      <c r="H24" s="5"/>
      <c r="I24" s="5"/>
      <c r="J24" s="5"/>
      <c r="K24" s="5"/>
      <c r="L24" s="5">
        <v>72</v>
      </c>
      <c r="M24" s="5"/>
      <c r="N24" s="5"/>
    </row>
    <row r="25" spans="1:14">
      <c r="A25" s="24">
        <v>13</v>
      </c>
      <c r="B25" s="5"/>
      <c r="C25" s="9" t="s">
        <v>181</v>
      </c>
      <c r="D25" s="5" t="s">
        <v>180</v>
      </c>
      <c r="E25" s="5">
        <f>SUM(F25:N25)</f>
        <v>53</v>
      </c>
      <c r="F25" s="5"/>
      <c r="G25" s="5"/>
      <c r="H25" s="5"/>
      <c r="I25" s="5"/>
      <c r="J25" s="5"/>
      <c r="K25" s="5"/>
      <c r="L25" s="5"/>
      <c r="M25" s="5">
        <v>53</v>
      </c>
      <c r="N25" s="5"/>
    </row>
    <row r="26" spans="1:14">
      <c r="A26" s="24">
        <v>14</v>
      </c>
      <c r="B26" s="5"/>
      <c r="C26" s="9" t="s">
        <v>178</v>
      </c>
      <c r="D26" s="5" t="s">
        <v>168</v>
      </c>
      <c r="E26" s="5">
        <f>SUM(F26:N26)</f>
        <v>24</v>
      </c>
      <c r="F26" s="5"/>
      <c r="G26" s="5"/>
      <c r="H26" s="5"/>
      <c r="I26" s="5"/>
      <c r="J26" s="5"/>
      <c r="K26" s="5"/>
      <c r="L26" s="5">
        <v>24</v>
      </c>
      <c r="M26" s="5"/>
      <c r="N26" s="5"/>
    </row>
    <row r="27" spans="1:14">
      <c r="A27" s="24">
        <v>15</v>
      </c>
      <c r="B27" s="5"/>
      <c r="C27" s="27" t="s">
        <v>141</v>
      </c>
      <c r="D27" s="5" t="s">
        <v>76</v>
      </c>
      <c r="E27" s="5">
        <f>SUM(F27:N27)</f>
        <v>21</v>
      </c>
      <c r="F27" s="5"/>
      <c r="G27" s="5">
        <v>11</v>
      </c>
      <c r="H27" s="5">
        <v>10</v>
      </c>
      <c r="I27" s="5"/>
      <c r="J27" s="5"/>
      <c r="K27" s="5"/>
      <c r="L27" s="5"/>
      <c r="M27" s="5"/>
      <c r="N27" s="5"/>
    </row>
    <row r="28" spans="1:14">
      <c r="A28" s="5"/>
      <c r="B28" s="5"/>
      <c r="C28" s="9"/>
      <c r="D28" s="5"/>
      <c r="E28" s="5">
        <f>SUM(F28:N28)</f>
        <v>0</v>
      </c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"/>
      <c r="C29" s="9"/>
      <c r="D29" s="5"/>
      <c r="E29" s="5">
        <f>SUM(F29:N29)</f>
        <v>0</v>
      </c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9"/>
      <c r="D30" s="5"/>
      <c r="E30" s="5">
        <f>SUM(F30:N30)</f>
        <v>0</v>
      </c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9"/>
      <c r="D31" s="5"/>
      <c r="E31" s="5">
        <f>SUM(F31:N31)</f>
        <v>0</v>
      </c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5"/>
      <c r="B32" s="5"/>
      <c r="C32" s="9"/>
      <c r="D32" s="5"/>
      <c r="E32" s="5">
        <f>SUM(F32:N32)</f>
        <v>0</v>
      </c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5"/>
      <c r="B33" s="5"/>
      <c r="C33" s="9"/>
      <c r="D33" s="5"/>
      <c r="E33" s="5">
        <f>SUM(F33:N33)</f>
        <v>0</v>
      </c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5"/>
      <c r="B34" s="5"/>
      <c r="C34" s="9"/>
      <c r="D34" s="5"/>
      <c r="E34" s="5">
        <f>SUM(F34:N34)</f>
        <v>0</v>
      </c>
      <c r="F34" s="5"/>
      <c r="G34" s="5"/>
      <c r="H34" s="5"/>
      <c r="I34" s="5"/>
      <c r="J34" s="5"/>
      <c r="K34" s="5"/>
      <c r="L34" s="5"/>
      <c r="M34" s="5"/>
      <c r="N34" s="5"/>
    </row>
    <row r="35" spans="1:14">
      <c r="A35" s="5"/>
      <c r="B35" s="5"/>
      <c r="C35" s="5"/>
      <c r="D35" s="5"/>
      <c r="E35" s="5">
        <f>SUM(F35:N35)</f>
        <v>0</v>
      </c>
      <c r="F35" s="5"/>
      <c r="G35" s="5"/>
      <c r="H35" s="5"/>
      <c r="I35" s="5"/>
      <c r="J35" s="5"/>
      <c r="K35" s="5"/>
      <c r="L35" s="5"/>
      <c r="M35" s="5"/>
      <c r="N35" s="5"/>
    </row>
    <row r="36" spans="1:14">
      <c r="A36" s="5"/>
      <c r="B36" s="5"/>
      <c r="C36" s="9"/>
      <c r="D36" s="5"/>
      <c r="E36" s="5">
        <f>SUM(F36:N36)</f>
        <v>0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>
      <c r="A37" s="5"/>
      <c r="B37" s="5"/>
      <c r="C37" s="9"/>
      <c r="D37" s="5"/>
      <c r="E37" s="5">
        <f>SUM(F37:N37)</f>
        <v>0</v>
      </c>
      <c r="F37" s="5"/>
      <c r="G37" s="5"/>
      <c r="H37" s="5"/>
      <c r="I37" s="5"/>
      <c r="J37" s="5"/>
      <c r="K37" s="5"/>
      <c r="L37" s="5"/>
      <c r="M37" s="5"/>
      <c r="N37" s="5"/>
    </row>
    <row r="38" spans="1:14">
      <c r="A38" s="5"/>
      <c r="B38" s="5"/>
      <c r="C38" s="9"/>
      <c r="D38" s="5"/>
      <c r="E38" s="5">
        <f>SUM(F38:N38)</f>
        <v>0</v>
      </c>
      <c r="F38" s="5"/>
      <c r="G38" s="5"/>
      <c r="H38" s="5"/>
      <c r="I38" s="5"/>
      <c r="J38" s="5"/>
      <c r="K38" s="5"/>
      <c r="L38" s="5"/>
      <c r="M38" s="5"/>
      <c r="N38" s="5"/>
    </row>
    <row r="39" spans="1:14">
      <c r="A39" s="5"/>
      <c r="B39" s="5"/>
      <c r="C39" s="9"/>
      <c r="D39" s="5"/>
      <c r="E39" s="5">
        <f>SUM(F39:N39)</f>
        <v>0</v>
      </c>
      <c r="F39" s="5"/>
      <c r="G39" s="5"/>
      <c r="H39" s="5"/>
      <c r="I39" s="5"/>
      <c r="J39" s="5"/>
      <c r="K39" s="5"/>
      <c r="L39" s="5"/>
      <c r="M39" s="5"/>
      <c r="N39" s="5"/>
    </row>
    <row r="40" spans="1:14">
      <c r="A40" s="5"/>
      <c r="B40" s="5"/>
      <c r="C40" s="9"/>
      <c r="D40" s="5"/>
      <c r="E40" s="5">
        <f>SUM(F40:N40)</f>
        <v>0</v>
      </c>
      <c r="F40" s="5"/>
      <c r="G40" s="5"/>
      <c r="H40" s="5"/>
      <c r="I40" s="5"/>
      <c r="J40" s="5"/>
      <c r="K40" s="5"/>
      <c r="L40" s="5"/>
      <c r="M40" s="5"/>
      <c r="N40" s="5"/>
    </row>
    <row r="41" spans="1:14">
      <c r="A41" s="5"/>
      <c r="B41" s="5"/>
      <c r="C41" s="9"/>
      <c r="D41" s="5"/>
      <c r="E41" s="5">
        <f>SUM(F41:N41)</f>
        <v>0</v>
      </c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5"/>
      <c r="B42" s="5"/>
      <c r="C42" s="9"/>
      <c r="D42" s="5"/>
      <c r="E42" s="5">
        <f>SUM(F42:N42)</f>
        <v>0</v>
      </c>
      <c r="F42" s="5"/>
      <c r="G42" s="5"/>
      <c r="H42" s="5"/>
      <c r="I42" s="5"/>
      <c r="J42" s="5"/>
      <c r="K42" s="5"/>
      <c r="L42" s="5"/>
      <c r="M42" s="5"/>
      <c r="N42" s="5"/>
    </row>
    <row r="43" spans="1:14">
      <c r="A43" s="5"/>
      <c r="B43" s="5"/>
      <c r="C43" s="9"/>
      <c r="D43" s="5"/>
      <c r="E43" s="5">
        <f>SUM(F43:N43)</f>
        <v>0</v>
      </c>
      <c r="F43" s="5"/>
      <c r="G43" s="5"/>
      <c r="H43" s="5"/>
      <c r="I43" s="5"/>
      <c r="J43" s="5"/>
      <c r="K43" s="5"/>
      <c r="L43" s="5"/>
      <c r="M43" s="5"/>
      <c r="N43" s="5"/>
    </row>
    <row r="44" spans="1:14">
      <c r="A44" s="5"/>
      <c r="B44" s="5"/>
      <c r="C44" s="9"/>
      <c r="D44" s="5"/>
      <c r="E44" s="5">
        <f>SUM(F44:N44)</f>
        <v>0</v>
      </c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5"/>
      <c r="B45" s="5"/>
      <c r="C45" s="9"/>
      <c r="D45" s="5"/>
      <c r="E45" s="5">
        <f>SUM(F45:N45)</f>
        <v>0</v>
      </c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5"/>
      <c r="B46" s="5"/>
      <c r="C46" s="9"/>
      <c r="D46" s="5"/>
      <c r="E46" s="5">
        <f>SUM(F46:N46)</f>
        <v>0</v>
      </c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5"/>
      <c r="B47" s="5"/>
      <c r="C47" s="9"/>
      <c r="D47" s="5"/>
      <c r="E47" s="5">
        <f>SUM(F47:N47)</f>
        <v>0</v>
      </c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5"/>
      <c r="B48" s="5"/>
      <c r="C48" s="9"/>
      <c r="D48" s="5"/>
      <c r="E48" s="5">
        <f>SUM(F48:N48)</f>
        <v>0</v>
      </c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5"/>
      <c r="B49" s="5"/>
      <c r="C49" s="9"/>
      <c r="D49" s="5"/>
      <c r="E49" s="5">
        <f>SUM(F49:N49)</f>
        <v>0</v>
      </c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/>
      <c r="C50" s="9"/>
      <c r="D50" s="5"/>
      <c r="E50" s="5">
        <f>SUM(F50:N50)</f>
        <v>0</v>
      </c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5"/>
      <c r="B51" s="5"/>
      <c r="C51" s="9"/>
      <c r="D51" s="5"/>
      <c r="E51" s="5">
        <f>SUM(F51:N51)</f>
        <v>0</v>
      </c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5"/>
      <c r="B52" s="5"/>
      <c r="C52" s="9"/>
      <c r="D52" s="5"/>
      <c r="E52" s="5">
        <f>SUM(F52:N52)</f>
        <v>0</v>
      </c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5"/>
      <c r="B53" s="5"/>
      <c r="C53" s="9"/>
      <c r="D53" s="5"/>
      <c r="E53" s="5">
        <f>SUM(F53:N53)</f>
        <v>0</v>
      </c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5"/>
      <c r="B54" s="5"/>
      <c r="C54" s="9"/>
      <c r="D54" s="5"/>
      <c r="E54" s="5">
        <f>SUM(F54:N54)</f>
        <v>0</v>
      </c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9"/>
      <c r="D55" s="5"/>
      <c r="E55" s="5">
        <f>SUM(F55:N55)</f>
        <v>0</v>
      </c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9"/>
      <c r="D56" s="5"/>
      <c r="E56" s="5">
        <f>SUM(F56:N56)</f>
        <v>0</v>
      </c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9"/>
      <c r="D57" s="5"/>
      <c r="E57" s="5">
        <f>SUM(F57:N57)</f>
        <v>0</v>
      </c>
      <c r="F57" s="5"/>
      <c r="G57" s="5"/>
      <c r="H57" s="5"/>
      <c r="I57" s="5"/>
      <c r="J57" s="5"/>
      <c r="K57" s="5"/>
      <c r="L57" s="5"/>
      <c r="M57" s="5"/>
      <c r="N57" s="5"/>
    </row>
  </sheetData>
  <sortState ref="A13:N57">
    <sortCondition descending="1" ref="E12"/>
  </sortState>
  <mergeCells count="2">
    <mergeCell ref="A1:N1"/>
    <mergeCell ref="A3:N3"/>
  </mergeCells>
  <phoneticPr fontId="1" type="noConversion"/>
  <pageMargins left="0.98425196850393704" right="0.19685039370078741" top="1.1811023622047245" bottom="0.98425196850393704" header="0.19685039370078741" footer="0.39370078740157483"/>
  <pageSetup paperSize="9" scale="85" orientation="portrait"/>
  <headerFooter>
    <oddHeader>&amp;L&amp;G</oddHeader>
    <oddFooter>&amp;R&amp;G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Senior ladies</vt:lpstr>
      <vt:lpstr>Junior ladies</vt:lpstr>
      <vt:lpstr>Senior men</vt:lpstr>
      <vt:lpstr>Junior men</vt:lpstr>
      <vt:lpstr>Nation Cup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Özkan Koyuncu</dc:creator>
  <cp:lastModifiedBy>Anna</cp:lastModifiedBy>
  <cp:lastPrinted>2014-07-27T18:17:24Z</cp:lastPrinted>
  <dcterms:created xsi:type="dcterms:W3CDTF">2010-09-04T15:21:54Z</dcterms:created>
  <dcterms:modified xsi:type="dcterms:W3CDTF">2014-09-21T11:54:01Z</dcterms:modified>
</cp:coreProperties>
</file>