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14400" windowHeight="9810" tabRatio="702" activeTab="4"/>
  </bookViews>
  <sheets>
    <sheet name="Senior ladies" sheetId="1" r:id="rId1"/>
    <sheet name="Senior men" sheetId="14" r:id="rId2"/>
    <sheet name="Junior ladies" sheetId="15" r:id="rId3"/>
    <sheet name="Junior men" sheetId="16" r:id="rId4"/>
    <sheet name="Nation Cup" sheetId="17" r:id="rId5"/>
  </sheets>
  <definedNames>
    <definedName name="_xlnm._FilterDatabase" localSheetId="2" hidden="1">'Junior ladies'!$A$13:$N$58</definedName>
    <definedName name="_xlnm._FilterDatabase" localSheetId="3" hidden="1">'Junior men'!$A$13:$N$58</definedName>
    <definedName name="_xlnm._FilterDatabase" localSheetId="4" hidden="1">'Nation Cup'!$A$13:$L$58</definedName>
    <definedName name="_xlnm._FilterDatabase" localSheetId="0" hidden="1">'Senior ladies'!$A$13:$N$58</definedName>
    <definedName name="_xlnm._FilterDatabase" localSheetId="1" hidden="1">'Senior men'!$A$13:$N$58</definedName>
    <definedName name="_xlnm.Print_Titles" localSheetId="2">'Junior ladies'!$13:$13</definedName>
    <definedName name="_xlnm.Print_Titles" localSheetId="3">'Junior men'!$13:$13</definedName>
    <definedName name="_xlnm.Print_Titles" localSheetId="4">'Nation Cup'!$13:$13</definedName>
    <definedName name="_xlnm.Print_Titles" localSheetId="0">'Senior ladies'!$13:$13</definedName>
    <definedName name="_xlnm.Print_Titles" localSheetId="1">'Senior men'!$13:$13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3" i="17" l="1"/>
  <c r="C24" i="17"/>
  <c r="C20" i="17"/>
  <c r="C22" i="17"/>
  <c r="C21" i="17"/>
  <c r="C19" i="17"/>
  <c r="C17" i="17"/>
  <c r="C18" i="17"/>
  <c r="C15" i="17"/>
  <c r="C14" i="17"/>
  <c r="C16" i="17"/>
  <c r="C25" i="17" l="1"/>
  <c r="C58" i="17" l="1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</calcChain>
</file>

<file path=xl/sharedStrings.xml><?xml version="1.0" encoding="utf-8"?>
<sst xmlns="http://schemas.openxmlformats.org/spreadsheetml/2006/main" count="231" uniqueCount="106">
  <si>
    <t>FIS Code</t>
  </si>
  <si>
    <t>Name, First name</t>
  </si>
  <si>
    <t>Nation</t>
  </si>
  <si>
    <t>Rank</t>
  </si>
  <si>
    <t>World Cup Overall Standing Senior Ladies</t>
  </si>
  <si>
    <t>World Cup Overall Standing Junior Ladies</t>
  </si>
  <si>
    <t>World Cup Overall Standing Senior Men</t>
  </si>
  <si>
    <t>World Cup Overall Standing Junior Men</t>
  </si>
  <si>
    <t>Total</t>
  </si>
  <si>
    <t>FIS Rollerski World Cup 2015</t>
  </si>
  <si>
    <t>2) 11.07.2015 Oroslavje (CRO) Sprint F</t>
  </si>
  <si>
    <t>4) 24.07.2015 Madona (LAT) Sprint F</t>
  </si>
  <si>
    <t>5) 25.07.2015 Madona (LAT) 5 km C Prologue</t>
  </si>
  <si>
    <t>6) 26.07.2015 Madona (LAT) 10 km F Pursuit</t>
  </si>
  <si>
    <t>7) 21.08.2015 Bad Peterstal (GER) 10 km C Uphill</t>
  </si>
  <si>
    <t>8) 22.08.2015 Bad Peterstal (GER) Sprint F</t>
  </si>
  <si>
    <t>9) 22.08.2015 Bad Peterstal (GER) 10 km F Pursuit Uphill</t>
  </si>
  <si>
    <t>10) 24.09.2015 Val di Fiemme (ITA) 10 km C</t>
  </si>
  <si>
    <t>11) 25.09.2015 Val di Fiemme (ITA) Sprint F (WSC)</t>
  </si>
  <si>
    <t>12) 26.09.2015 Val di Fiemme (ITA) Team Sprint F (WSC)</t>
  </si>
  <si>
    <t>13) 27.09.2015 Val di Fiemme (ITA) 19 km F Mst (WSC)</t>
  </si>
  <si>
    <t>Nation Cup (World Cup Overall Standing)</t>
  </si>
  <si>
    <t>5) 25.07.2015 Madona (LAT) 7.5 km C Prologue</t>
  </si>
  <si>
    <t>6) 26.07.2015 Madona (LAT) 15 km F Pursuit</t>
  </si>
  <si>
    <t>12) 27.09.2015 Val di Fiemme (ITA) 19 km F Mst (WSC)</t>
  </si>
  <si>
    <t>12) 27.09.2015 Val di Fiemme (ITA) 25 km F Mst (WSC)</t>
  </si>
  <si>
    <t>1) 10.07.2015 Oroslavje (CRO) 10 km F Mst</t>
  </si>
  <si>
    <t>3) 12.07.2015 Oroslavje (CRO) 10 km C</t>
  </si>
  <si>
    <t>10) 24.09.2015 Val di Fiemme (ITA) 10 km C Uphill</t>
  </si>
  <si>
    <t>3) 12.07.2015 Oroslavje (CRO) 7 km C Uphill</t>
  </si>
  <si>
    <t>1) 10.07.2015 Oroslavje (CRO) 12.5 km F Mst</t>
  </si>
  <si>
    <t>1) 10.07.2015 Oroslavje (CRO) 7 km F Mst</t>
  </si>
  <si>
    <t>SUNDIN Marika</t>
  </si>
  <si>
    <t>SWE</t>
  </si>
  <si>
    <t>KONOHOVA Ksenia</t>
  </si>
  <si>
    <t>RUS</t>
  </si>
  <si>
    <t>SOEMSKAR Linn</t>
  </si>
  <si>
    <t>KAMINSKAYA Valiantsina</t>
  </si>
  <si>
    <t>BLR</t>
  </si>
  <si>
    <t>CLAUDI Kira</t>
  </si>
  <si>
    <t>GER</t>
  </si>
  <si>
    <t>BROZNIC Nina</t>
  </si>
  <si>
    <t>CRO</t>
  </si>
  <si>
    <t>PRIVEZENTSEVA Maria</t>
  </si>
  <si>
    <t>JAMBAEVA Tatjana</t>
  </si>
  <si>
    <t>PROCHAZKOVA Alena</t>
  </si>
  <si>
    <t>SVK</t>
  </si>
  <si>
    <t>PALTRINIERI Ilaria</t>
  </si>
  <si>
    <t>ITA</t>
  </si>
  <si>
    <t>FRLAN Gabrijela</t>
  </si>
  <si>
    <t>BECCHIS Francesco</t>
  </si>
  <si>
    <t>GIARDINA Jacopo</t>
  </si>
  <si>
    <t>CARLET Alessandro</t>
  </si>
  <si>
    <t>MOSELE Marco</t>
  </si>
  <si>
    <t>CRNKOVIC Kresimir</t>
  </si>
  <si>
    <t>FREDRIKSSON Marcus</t>
  </si>
  <si>
    <t>HENTSCHEL Felix</t>
  </si>
  <si>
    <t>BUND Marcel</t>
  </si>
  <si>
    <t>SCHENA Gabriele</t>
  </si>
  <si>
    <t>DALLA VIA Alberto</t>
  </si>
  <si>
    <t>BENDER Niklas</t>
  </si>
  <si>
    <t>RIECKHOFF Nico</t>
  </si>
  <si>
    <t>BERTHELSEN Mads Hannibal</t>
  </si>
  <si>
    <t>DAN</t>
  </si>
  <si>
    <t>BUSKQVIST Alfred</t>
  </si>
  <si>
    <t>PETROVIC Filip</t>
  </si>
  <si>
    <t>CESKOVIC Tomislav</t>
  </si>
  <si>
    <t>ANDERSEN  Ragnar Bragvin</t>
  </si>
  <si>
    <t>NOR</t>
  </si>
  <si>
    <t>SBABO Emanuele</t>
  </si>
  <si>
    <t>BONALDI Sergio</t>
  </si>
  <si>
    <t>NORUM Robin</t>
  </si>
  <si>
    <t>BADER Markus</t>
  </si>
  <si>
    <t>AUT</t>
  </si>
  <si>
    <t>TIRABOSCHI Richard</t>
  </si>
  <si>
    <t>SOLODOV Ivan</t>
  </si>
  <si>
    <t>BIANCHI Eugenio</t>
  </si>
  <si>
    <t>BECCHIS Emanuele</t>
  </si>
  <si>
    <t>PERSSON Oscar</t>
  </si>
  <si>
    <t>KORSAKOV Sergey</t>
  </si>
  <si>
    <t>PAREDI Simone</t>
  </si>
  <si>
    <t>SHATAGIN Anton</t>
  </si>
  <si>
    <t>OLAFSEN Jostein</t>
  </si>
  <si>
    <t>BERLANDA Alessio</t>
  </si>
  <si>
    <t>SMIRNOV Vitaliy</t>
  </si>
  <si>
    <t>GOLUBKOV Leonid</t>
  </si>
  <si>
    <t>LETUCHEVA Olga</t>
  </si>
  <si>
    <t>BOLZAN Lisa</t>
  </si>
  <si>
    <t>BOLZAN Anna</t>
  </si>
  <si>
    <t>GELMI Chiara</t>
  </si>
  <si>
    <t>CHVANOVA Tatiana</t>
  </si>
  <si>
    <t>BURTSEVA Elizaveta</t>
  </si>
  <si>
    <t>ROCKSTROH Anna</t>
  </si>
  <si>
    <t>FRINCIC Ana</t>
  </si>
  <si>
    <t>KURECIC Dora</t>
  </si>
  <si>
    <t>KOZICA Anika</t>
  </si>
  <si>
    <t>SLO</t>
  </si>
  <si>
    <t>MRZLJAK Yvonne</t>
  </si>
  <si>
    <t>GROS Gal</t>
  </si>
  <si>
    <t>HLADIKA Jakov</t>
  </si>
  <si>
    <t>FULCHERI Elisa</t>
  </si>
  <si>
    <t>VORONINA Margarita</t>
  </si>
  <si>
    <t>JENSEN Ludvig Soegen</t>
  </si>
  <si>
    <t>MELIKOV Andrey</t>
  </si>
  <si>
    <t>VORONIN Dmitriy</t>
  </si>
  <si>
    <t>MALEC Vedrana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</si>
</sst>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b/>
      <sz val="10"/>
      <name val="Verdana"/>
      <family val="2"/>
      <charset val="238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/>
    <xf numFmtId="0" fontId="7" fillId="0" borderId="0" xfId="0" applyFont="1" applyBorder="1"/>
    <xf numFmtId="0" fontId="7" fillId="0" borderId="6" xfId="0" applyFont="1" applyBorder="1"/>
    <xf numFmtId="0" fontId="0" fillId="0" borderId="1" xfId="0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6" xfId="0" applyFont="1" applyBorder="1"/>
    <xf numFmtId="0" fontId="7" fillId="0" borderId="0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7" fillId="0" borderId="6" xfId="0" applyFont="1" applyFill="1" applyBorder="1"/>
    <xf numFmtId="0" fontId="7" fillId="0" borderId="7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0" fillId="0" borderId="1" xfId="0" applyFont="1" applyBorder="1" applyAlignment="1">
      <alignment horizontal="left"/>
    </xf>
    <xf numFmtId="0" fontId="7" fillId="0" borderId="5" xfId="0" applyFont="1" applyBorder="1"/>
    <xf numFmtId="0" fontId="0" fillId="0" borderId="0" xfId="0" applyBorder="1"/>
    <xf numFmtId="0" fontId="0" fillId="0" borderId="10" xfId="0" applyBorder="1"/>
    <xf numFmtId="0" fontId="1" fillId="0" borderId="0" xfId="0" applyFont="1" applyFill="1" applyBorder="1"/>
    <xf numFmtId="0" fontId="7" fillId="0" borderId="0" xfId="0" applyFont="1" applyFill="1"/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58"/>
  <sheetViews>
    <sheetView showWhiteSpace="0" view="pageLayout" topLeftCell="A7" zoomScaleNormal="100" workbookViewId="0">
      <selection activeCell="C18" sqref="C18"/>
    </sheetView>
  </sheetViews>
  <sheetFormatPr defaultColWidth="6.5" defaultRowHeight="12.75" x14ac:dyDescent="0.2"/>
  <cols>
    <col min="1" max="1" width="6.25" customWidth="1"/>
    <col min="2" max="2" width="10.125" customWidth="1"/>
    <col min="3" max="3" width="26.875" customWidth="1"/>
    <col min="4" max="4" width="6.875" customWidth="1"/>
    <col min="5" max="5" width="6" customWidth="1"/>
    <col min="6" max="17" width="3.75" customWidth="1"/>
  </cols>
  <sheetData>
    <row r="1" spans="1:17" ht="18" x14ac:dyDescent="0.25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0"/>
      <c r="M1" s="40"/>
      <c r="N1" s="40"/>
    </row>
    <row r="2" spans="1:17" x14ac:dyDescent="0.2">
      <c r="A2" s="1"/>
    </row>
    <row r="3" spans="1:17" ht="15" x14ac:dyDescent="0.2">
      <c r="A3" s="38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</row>
    <row r="5" spans="1:17" s="3" customFormat="1" ht="10.5" x14ac:dyDescent="0.15">
      <c r="A5" s="10" t="s">
        <v>26</v>
      </c>
      <c r="B5" s="6"/>
      <c r="C5" s="6"/>
      <c r="D5" s="12" t="s">
        <v>14</v>
      </c>
      <c r="E5" s="6"/>
      <c r="F5" s="6"/>
      <c r="G5" s="6"/>
      <c r="H5" s="6"/>
      <c r="I5" s="6"/>
      <c r="J5" s="6"/>
      <c r="K5" s="6"/>
      <c r="L5" s="12"/>
      <c r="M5" s="6"/>
      <c r="N5" s="6"/>
      <c r="O5" s="6"/>
      <c r="P5" s="6"/>
      <c r="Q5" s="19"/>
    </row>
    <row r="6" spans="1:17" s="3" customFormat="1" ht="10.5" x14ac:dyDescent="0.15">
      <c r="A6" s="11" t="s">
        <v>10</v>
      </c>
      <c r="B6" s="7"/>
      <c r="C6" s="7"/>
      <c r="D6" s="13" t="s">
        <v>15</v>
      </c>
      <c r="F6" s="7"/>
      <c r="G6" s="7"/>
      <c r="H6" s="7"/>
      <c r="I6" s="7"/>
      <c r="J6" s="7"/>
      <c r="K6" s="7"/>
      <c r="L6" s="16"/>
      <c r="M6" s="15"/>
      <c r="N6" s="15"/>
      <c r="O6" s="15"/>
      <c r="P6" s="15"/>
      <c r="Q6" s="20"/>
    </row>
    <row r="7" spans="1:17" s="3" customFormat="1" ht="10.5" x14ac:dyDescent="0.15">
      <c r="A7" s="11" t="s">
        <v>29</v>
      </c>
      <c r="B7" s="7"/>
      <c r="C7" s="7"/>
      <c r="D7" s="13" t="s">
        <v>16</v>
      </c>
      <c r="F7" s="7"/>
      <c r="G7" s="7"/>
      <c r="H7" s="7"/>
      <c r="I7" s="7"/>
      <c r="J7" s="7"/>
      <c r="K7" s="7"/>
      <c r="L7" s="16"/>
      <c r="M7" s="15"/>
      <c r="N7" s="15"/>
      <c r="O7" s="15"/>
      <c r="P7" s="15"/>
      <c r="Q7" s="20"/>
    </row>
    <row r="8" spans="1:17" s="3" customFormat="1" ht="10.5" x14ac:dyDescent="0.15">
      <c r="A8" s="11" t="s">
        <v>11</v>
      </c>
      <c r="B8" s="7"/>
      <c r="C8" s="7"/>
      <c r="D8" s="13" t="s">
        <v>28</v>
      </c>
      <c r="F8" s="7"/>
      <c r="G8" s="7"/>
      <c r="H8" s="7"/>
      <c r="I8" s="7"/>
      <c r="J8" s="7"/>
      <c r="K8" s="7"/>
      <c r="L8" s="16"/>
      <c r="M8" s="15"/>
      <c r="N8" s="15"/>
      <c r="O8" s="15"/>
      <c r="P8" s="15"/>
      <c r="Q8" s="20"/>
    </row>
    <row r="9" spans="1:17" s="3" customFormat="1" ht="10.5" x14ac:dyDescent="0.15">
      <c r="A9" s="11" t="s">
        <v>12</v>
      </c>
      <c r="B9" s="7"/>
      <c r="C9" s="7"/>
      <c r="D9" s="13" t="s">
        <v>18</v>
      </c>
      <c r="F9" s="7"/>
      <c r="G9" s="7"/>
      <c r="H9" s="7"/>
      <c r="I9" s="7"/>
      <c r="J9" s="7"/>
      <c r="K9" s="7"/>
      <c r="L9" s="16"/>
      <c r="M9" s="15"/>
      <c r="N9" s="15"/>
      <c r="O9" s="15"/>
      <c r="P9" s="15"/>
      <c r="Q9" s="20"/>
    </row>
    <row r="10" spans="1:17" s="3" customFormat="1" ht="10.5" x14ac:dyDescent="0.15">
      <c r="A10" s="11" t="s">
        <v>13</v>
      </c>
      <c r="B10" s="7"/>
      <c r="C10" s="7"/>
      <c r="D10" s="26" t="s">
        <v>24</v>
      </c>
      <c r="E10" s="27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20"/>
    </row>
    <row r="11" spans="1:17" s="3" customFormat="1" ht="10.5" x14ac:dyDescent="0.15">
      <c r="A11" s="23"/>
      <c r="B11" s="8"/>
      <c r="C11" s="8"/>
      <c r="D11" s="14"/>
      <c r="E11" s="18"/>
      <c r="F11" s="18"/>
      <c r="G11" s="18"/>
      <c r="H11" s="18"/>
      <c r="I11" s="18"/>
      <c r="J11" s="18"/>
      <c r="K11" s="18"/>
      <c r="L11" s="17"/>
      <c r="M11" s="18"/>
      <c r="N11" s="18"/>
      <c r="O11" s="18"/>
      <c r="P11" s="18"/>
      <c r="Q11" s="21"/>
    </row>
    <row r="12" spans="1:17" x14ac:dyDescent="0.2">
      <c r="N12" s="24"/>
      <c r="O12" s="25"/>
      <c r="P12" s="25"/>
      <c r="Q12" s="25"/>
    </row>
    <row r="13" spans="1:17" x14ac:dyDescent="0.2">
      <c r="A13" s="4" t="s">
        <v>3</v>
      </c>
      <c r="B13" s="4" t="s">
        <v>0</v>
      </c>
      <c r="C13" s="2" t="s">
        <v>1</v>
      </c>
      <c r="D13" s="4" t="s">
        <v>2</v>
      </c>
      <c r="E13" s="4" t="s">
        <v>8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M13" s="4">
        <v>8</v>
      </c>
      <c r="N13" s="4">
        <v>9</v>
      </c>
      <c r="O13" s="4">
        <v>10</v>
      </c>
      <c r="P13" s="4">
        <v>11</v>
      </c>
      <c r="Q13" s="4">
        <v>12</v>
      </c>
    </row>
    <row r="14" spans="1:17" x14ac:dyDescent="0.2">
      <c r="A14" s="5">
        <v>1</v>
      </c>
      <c r="B14" s="5">
        <v>3505644</v>
      </c>
      <c r="C14" s="29" t="s">
        <v>32</v>
      </c>
      <c r="D14" s="29" t="s">
        <v>33</v>
      </c>
      <c r="E14" s="33">
        <v>260</v>
      </c>
      <c r="F14" s="5">
        <v>100</v>
      </c>
      <c r="G14" s="5">
        <v>80</v>
      </c>
      <c r="H14" s="5">
        <v>80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s="5">
        <v>2</v>
      </c>
      <c r="B15" s="5">
        <v>3505449</v>
      </c>
      <c r="C15" s="29" t="s">
        <v>36</v>
      </c>
      <c r="D15" s="29" t="s">
        <v>33</v>
      </c>
      <c r="E15" s="33">
        <v>210</v>
      </c>
      <c r="F15" s="5">
        <v>60</v>
      </c>
      <c r="G15" s="5">
        <v>50</v>
      </c>
      <c r="H15" s="5">
        <v>100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s="5">
        <v>3</v>
      </c>
      <c r="B16" s="5">
        <v>3485077</v>
      </c>
      <c r="C16" s="29" t="s">
        <v>34</v>
      </c>
      <c r="D16" s="29" t="s">
        <v>35</v>
      </c>
      <c r="E16" s="33">
        <v>154</v>
      </c>
      <c r="F16" s="5">
        <v>80</v>
      </c>
      <c r="G16" s="5">
        <v>29</v>
      </c>
      <c r="H16" s="5">
        <v>45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5">
        <v>4</v>
      </c>
      <c r="B17" s="5">
        <v>3665023</v>
      </c>
      <c r="C17" s="29" t="s">
        <v>37</v>
      </c>
      <c r="D17" s="29" t="s">
        <v>38</v>
      </c>
      <c r="E17" s="33">
        <v>150</v>
      </c>
      <c r="F17" s="5">
        <v>50</v>
      </c>
      <c r="G17" s="5">
        <v>60</v>
      </c>
      <c r="H17" s="5">
        <v>40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5">
        <v>5</v>
      </c>
      <c r="B18" s="5">
        <v>3205386</v>
      </c>
      <c r="C18" s="29" t="s">
        <v>39</v>
      </c>
      <c r="D18" s="29" t="s">
        <v>40</v>
      </c>
      <c r="E18" s="33">
        <v>145</v>
      </c>
      <c r="F18" s="5">
        <v>45</v>
      </c>
      <c r="G18" s="5">
        <v>100</v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5">
        <v>6</v>
      </c>
      <c r="B19" s="5">
        <v>3705003</v>
      </c>
      <c r="C19" s="29" t="s">
        <v>45</v>
      </c>
      <c r="D19" s="29" t="s">
        <v>46</v>
      </c>
      <c r="E19" s="33">
        <v>124</v>
      </c>
      <c r="F19" s="5">
        <v>29</v>
      </c>
      <c r="G19" s="5">
        <v>45</v>
      </c>
      <c r="H19" s="5">
        <v>50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5">
        <v>7</v>
      </c>
      <c r="B20" s="5">
        <v>3485023</v>
      </c>
      <c r="C20" s="29" t="s">
        <v>44</v>
      </c>
      <c r="D20" s="29" t="s">
        <v>35</v>
      </c>
      <c r="E20" s="33">
        <v>118</v>
      </c>
      <c r="F20" s="5">
        <v>32</v>
      </c>
      <c r="G20" s="5">
        <v>26</v>
      </c>
      <c r="H20" s="5">
        <v>60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5">
        <v>8</v>
      </c>
      <c r="B21" s="5">
        <v>3295357</v>
      </c>
      <c r="C21" s="29" t="s">
        <v>47</v>
      </c>
      <c r="D21" s="29" t="s">
        <v>48</v>
      </c>
      <c r="E21" s="33">
        <v>86</v>
      </c>
      <c r="F21" s="5">
        <v>26</v>
      </c>
      <c r="G21" s="5">
        <v>24</v>
      </c>
      <c r="H21" s="5">
        <v>36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5">
        <v>9</v>
      </c>
      <c r="B22" s="5">
        <v>3385017</v>
      </c>
      <c r="C22" s="29" t="s">
        <v>41</v>
      </c>
      <c r="D22" s="29" t="s">
        <v>42</v>
      </c>
      <c r="E22" s="33">
        <v>80</v>
      </c>
      <c r="F22" s="5">
        <v>40</v>
      </c>
      <c r="G22" s="5">
        <v>40</v>
      </c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5">
        <v>10</v>
      </c>
      <c r="B23" s="5">
        <v>3485896</v>
      </c>
      <c r="C23" s="29" t="s">
        <v>43</v>
      </c>
      <c r="D23" s="29" t="s">
        <v>35</v>
      </c>
      <c r="E23" s="33">
        <v>68</v>
      </c>
      <c r="F23" s="5">
        <v>36</v>
      </c>
      <c r="G23" s="5">
        <v>32</v>
      </c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">
        <v>11</v>
      </c>
      <c r="B24" s="5">
        <v>3385042</v>
      </c>
      <c r="C24" s="29" t="s">
        <v>49</v>
      </c>
      <c r="D24" s="29" t="s">
        <v>42</v>
      </c>
      <c r="E24" s="33">
        <v>53</v>
      </c>
      <c r="F24" s="5">
        <v>24</v>
      </c>
      <c r="G24" s="5"/>
      <c r="H24" s="5">
        <v>29</v>
      </c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5">
        <v>12</v>
      </c>
      <c r="B25" s="5">
        <v>3486549</v>
      </c>
      <c r="C25" s="29" t="s">
        <v>101</v>
      </c>
      <c r="D25" s="29" t="s">
        <v>35</v>
      </c>
      <c r="E25" s="33">
        <v>36</v>
      </c>
      <c r="F25" s="5"/>
      <c r="G25" s="5">
        <v>36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>
        <v>13</v>
      </c>
      <c r="B26" s="5">
        <v>3385016</v>
      </c>
      <c r="C26" s="29" t="s">
        <v>105</v>
      </c>
      <c r="D26" s="29" t="s">
        <v>42</v>
      </c>
      <c r="E26" s="33">
        <v>32</v>
      </c>
      <c r="F26" s="5"/>
      <c r="G26" s="5"/>
      <c r="H26" s="5">
        <v>32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5">
        <v>13</v>
      </c>
      <c r="B27" s="5">
        <v>3295208</v>
      </c>
      <c r="C27" s="29" t="s">
        <v>100</v>
      </c>
      <c r="D27" s="29" t="s">
        <v>48</v>
      </c>
      <c r="E27" s="33">
        <v>22</v>
      </c>
      <c r="F27" s="5"/>
      <c r="G27" s="5">
        <v>22</v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5"/>
      <c r="B28" s="5"/>
      <c r="C28" s="9"/>
      <c r="D28" s="5"/>
      <c r="E28" s="5">
        <f t="shared" ref="E28:E58" si="0">SUM(F28:Q28)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5"/>
      <c r="B29" s="5"/>
      <c r="C29" s="9"/>
      <c r="D29" s="5"/>
      <c r="E29" s="5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5"/>
      <c r="B30" s="5"/>
      <c r="C30" s="9"/>
      <c r="D30" s="5"/>
      <c r="E30" s="5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5"/>
      <c r="B31" s="5"/>
      <c r="C31" s="9"/>
      <c r="D31" s="5"/>
      <c r="E31" s="5">
        <f t="shared" si="0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5"/>
      <c r="B32" s="5"/>
      <c r="C32" s="9"/>
      <c r="D32" s="5"/>
      <c r="E32" s="5">
        <f t="shared" si="0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5"/>
      <c r="B33" s="5"/>
      <c r="C33" s="9"/>
      <c r="D33" s="5"/>
      <c r="E33" s="5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5"/>
      <c r="B34" s="5"/>
      <c r="C34" s="9"/>
      <c r="D34" s="5"/>
      <c r="E34" s="5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5"/>
      <c r="B35" s="5"/>
      <c r="C35" s="9"/>
      <c r="D35" s="5"/>
      <c r="E35" s="5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"/>
      <c r="B36" s="5"/>
      <c r="C36" s="5"/>
      <c r="D36" s="5"/>
      <c r="E36" s="5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5"/>
      <c r="C37" s="9"/>
      <c r="D37" s="5"/>
      <c r="E37" s="5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9"/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5"/>
      <c r="B39" s="5"/>
      <c r="C39" s="9"/>
      <c r="D39" s="5"/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5"/>
      <c r="B40" s="5"/>
      <c r="C40" s="9"/>
      <c r="D40" s="5"/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5"/>
      <c r="B41" s="5"/>
      <c r="C41" s="9"/>
      <c r="D41" s="5"/>
      <c r="E41" s="5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5"/>
      <c r="B42" s="5"/>
      <c r="C42" s="9"/>
      <c r="D42" s="5"/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5"/>
      <c r="B43" s="5"/>
      <c r="C43" s="9"/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9"/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5"/>
      <c r="B45" s="5"/>
      <c r="C45" s="9"/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5"/>
      <c r="B46" s="5"/>
      <c r="C46" s="9"/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5"/>
      <c r="B47" s="5"/>
      <c r="C47" s="9"/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5"/>
      <c r="B48" s="5"/>
      <c r="C48" s="9"/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9"/>
      <c r="D58" s="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</sheetData>
  <sortState ref="B14:H27">
    <sortCondition descending="1" ref="E14:E27"/>
  </sortState>
  <mergeCells count="2">
    <mergeCell ref="A3:N3"/>
    <mergeCell ref="A1:N1"/>
  </mergeCells>
  <phoneticPr fontId="1" type="noConversion"/>
  <pageMargins left="0.39370078740157483" right="0.19685039370078741" top="1.1811023622047245" bottom="0.98425196850393704" header="0.19685039370078741" footer="0.39370078740157483"/>
  <pageSetup paperSize="9" scale="80" orientation="portrait" r:id="rId1"/>
  <headerFooter>
    <oddHeader>&amp;L&amp;G</oddHeader>
    <oddFooter>&amp;R&amp;G</oddFooter>
  </headerFooter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58"/>
  <sheetViews>
    <sheetView showWhiteSpace="0" view="pageLayout" topLeftCell="A12" zoomScaleNormal="100" workbookViewId="0">
      <selection activeCell="C21" sqref="C21"/>
    </sheetView>
  </sheetViews>
  <sheetFormatPr defaultColWidth="6.5" defaultRowHeight="12.75" x14ac:dyDescent="0.2"/>
  <cols>
    <col min="1" max="1" width="6.25" customWidth="1"/>
    <col min="2" max="2" width="10.125" customWidth="1"/>
    <col min="3" max="3" width="26.875" customWidth="1"/>
    <col min="4" max="4" width="6.875" customWidth="1"/>
    <col min="5" max="5" width="6" customWidth="1"/>
    <col min="6" max="17" width="3.75" customWidth="1"/>
  </cols>
  <sheetData>
    <row r="1" spans="1:17" ht="18" x14ac:dyDescent="0.25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0"/>
      <c r="M1" s="40"/>
      <c r="N1" s="40"/>
    </row>
    <row r="2" spans="1:17" x14ac:dyDescent="0.2">
      <c r="A2" s="1"/>
    </row>
    <row r="3" spans="1:17" ht="15" x14ac:dyDescent="0.2">
      <c r="A3" s="38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</row>
    <row r="5" spans="1:17" s="3" customFormat="1" ht="10.5" x14ac:dyDescent="0.15">
      <c r="A5" s="10" t="s">
        <v>30</v>
      </c>
      <c r="B5" s="6"/>
      <c r="C5" s="6"/>
      <c r="D5" s="12" t="s">
        <v>14</v>
      </c>
      <c r="E5" s="6"/>
      <c r="F5" s="6"/>
      <c r="G5" s="6"/>
      <c r="H5" s="6"/>
      <c r="I5" s="6"/>
      <c r="J5" s="6"/>
      <c r="K5" s="6"/>
      <c r="L5" s="12"/>
      <c r="M5" s="6"/>
      <c r="N5" s="6"/>
      <c r="O5" s="6"/>
      <c r="P5" s="6"/>
      <c r="Q5" s="19"/>
    </row>
    <row r="6" spans="1:17" s="3" customFormat="1" ht="10.5" x14ac:dyDescent="0.15">
      <c r="A6" s="11" t="s">
        <v>10</v>
      </c>
      <c r="B6" s="7"/>
      <c r="C6" s="7"/>
      <c r="D6" s="13" t="s">
        <v>15</v>
      </c>
      <c r="F6" s="7"/>
      <c r="G6" s="7"/>
      <c r="H6" s="7"/>
      <c r="I6" s="7"/>
      <c r="J6" s="7"/>
      <c r="K6" s="7"/>
      <c r="L6" s="16"/>
      <c r="M6" s="15"/>
      <c r="N6" s="15"/>
      <c r="O6" s="15"/>
      <c r="P6" s="15"/>
      <c r="Q6" s="20"/>
    </row>
    <row r="7" spans="1:17" s="3" customFormat="1" ht="10.5" x14ac:dyDescent="0.15">
      <c r="A7" s="11" t="s">
        <v>29</v>
      </c>
      <c r="B7" s="7"/>
      <c r="C7" s="7"/>
      <c r="D7" s="13" t="s">
        <v>16</v>
      </c>
      <c r="F7" s="7"/>
      <c r="G7" s="7"/>
      <c r="H7" s="7"/>
      <c r="I7" s="7"/>
      <c r="J7" s="7"/>
      <c r="K7" s="7"/>
      <c r="L7" s="16"/>
      <c r="M7" s="15"/>
      <c r="N7" s="15"/>
      <c r="O7" s="15"/>
      <c r="P7" s="15"/>
      <c r="Q7" s="20"/>
    </row>
    <row r="8" spans="1:17" s="3" customFormat="1" ht="10.5" x14ac:dyDescent="0.15">
      <c r="A8" s="11" t="s">
        <v>11</v>
      </c>
      <c r="B8" s="7"/>
      <c r="C8" s="7"/>
      <c r="D8" s="13" t="s">
        <v>28</v>
      </c>
      <c r="F8" s="7"/>
      <c r="G8" s="7"/>
      <c r="H8" s="7"/>
      <c r="I8" s="7"/>
      <c r="J8" s="7"/>
      <c r="K8" s="7"/>
      <c r="L8" s="16"/>
      <c r="M8" s="15"/>
      <c r="N8" s="15"/>
      <c r="O8" s="15"/>
      <c r="P8" s="15"/>
      <c r="Q8" s="20"/>
    </row>
    <row r="9" spans="1:17" s="3" customFormat="1" ht="10.5" x14ac:dyDescent="0.15">
      <c r="A9" s="11" t="s">
        <v>22</v>
      </c>
      <c r="B9" s="7"/>
      <c r="C9" s="7"/>
      <c r="D9" s="13" t="s">
        <v>18</v>
      </c>
      <c r="F9" s="7"/>
      <c r="G9" s="7"/>
      <c r="H9" s="7"/>
      <c r="I9" s="7"/>
      <c r="J9" s="7"/>
      <c r="K9" s="7"/>
      <c r="L9" s="16"/>
      <c r="M9" s="15"/>
      <c r="N9" s="15"/>
      <c r="O9" s="15"/>
      <c r="P9" s="15"/>
      <c r="Q9" s="20"/>
    </row>
    <row r="10" spans="1:17" s="3" customFormat="1" ht="10.5" x14ac:dyDescent="0.15">
      <c r="A10" s="11" t="s">
        <v>23</v>
      </c>
      <c r="B10" s="7"/>
      <c r="C10" s="7"/>
      <c r="D10" s="26" t="s">
        <v>25</v>
      </c>
      <c r="E10" s="27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20"/>
    </row>
    <row r="11" spans="1:17" s="3" customFormat="1" ht="10.5" x14ac:dyDescent="0.15">
      <c r="A11" s="23"/>
      <c r="B11" s="8"/>
      <c r="C11" s="8"/>
      <c r="D11" s="14"/>
      <c r="E11" s="18"/>
      <c r="F11" s="18"/>
      <c r="G11" s="18"/>
      <c r="H11" s="18"/>
      <c r="I11" s="18"/>
      <c r="J11" s="18"/>
      <c r="K11" s="18"/>
      <c r="L11" s="17"/>
      <c r="M11" s="18"/>
      <c r="N11" s="18"/>
      <c r="O11" s="18"/>
      <c r="P11" s="18"/>
      <c r="Q11" s="21"/>
    </row>
    <row r="12" spans="1:17" x14ac:dyDescent="0.2">
      <c r="N12" s="24"/>
      <c r="O12" s="25"/>
      <c r="P12" s="25"/>
      <c r="Q12" s="25"/>
    </row>
    <row r="13" spans="1:17" x14ac:dyDescent="0.2">
      <c r="A13" s="4" t="s">
        <v>3</v>
      </c>
      <c r="B13" s="4" t="s">
        <v>0</v>
      </c>
      <c r="C13" s="2" t="s">
        <v>1</v>
      </c>
      <c r="D13" s="4" t="s">
        <v>2</v>
      </c>
      <c r="E13" s="4" t="s">
        <v>8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M13" s="4">
        <v>8</v>
      </c>
      <c r="N13" s="4">
        <v>9</v>
      </c>
      <c r="O13" s="4">
        <v>10</v>
      </c>
      <c r="P13" s="4">
        <v>11</v>
      </c>
      <c r="Q13" s="4">
        <v>12</v>
      </c>
    </row>
    <row r="14" spans="1:17" x14ac:dyDescent="0.2">
      <c r="A14" s="5">
        <v>1</v>
      </c>
      <c r="B14" s="5">
        <v>3420360</v>
      </c>
      <c r="C14" s="29" t="s">
        <v>67</v>
      </c>
      <c r="D14" s="29" t="s">
        <v>68</v>
      </c>
      <c r="E14" s="33">
        <v>167</v>
      </c>
      <c r="F14" s="5">
        <v>100</v>
      </c>
      <c r="G14" s="5">
        <v>45</v>
      </c>
      <c r="H14" s="5">
        <v>22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s="5">
        <v>2</v>
      </c>
      <c r="B15" s="5">
        <v>3290374</v>
      </c>
      <c r="C15" s="29" t="s">
        <v>77</v>
      </c>
      <c r="D15" s="29" t="s">
        <v>48</v>
      </c>
      <c r="E15" s="33">
        <v>153</v>
      </c>
      <c r="F15" s="5">
        <v>29</v>
      </c>
      <c r="G15" s="5">
        <v>100</v>
      </c>
      <c r="H15" s="5">
        <v>24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s="5">
        <v>3</v>
      </c>
      <c r="B16" s="5">
        <v>3500988</v>
      </c>
      <c r="C16" s="29" t="s">
        <v>78</v>
      </c>
      <c r="D16" s="29" t="s">
        <v>33</v>
      </c>
      <c r="E16" s="33">
        <v>138</v>
      </c>
      <c r="F16" s="5">
        <v>26</v>
      </c>
      <c r="G16" s="5">
        <v>12</v>
      </c>
      <c r="H16" s="5">
        <v>100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5">
        <v>4</v>
      </c>
      <c r="B17" s="5">
        <v>3500326</v>
      </c>
      <c r="C17" s="29" t="s">
        <v>71</v>
      </c>
      <c r="D17" s="29" t="s">
        <v>33</v>
      </c>
      <c r="E17" s="33">
        <v>134</v>
      </c>
      <c r="F17" s="5">
        <v>50</v>
      </c>
      <c r="G17" s="5">
        <v>24</v>
      </c>
      <c r="H17" s="5">
        <v>60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5">
        <v>5</v>
      </c>
      <c r="B18" s="5">
        <v>3481012</v>
      </c>
      <c r="C18" s="29" t="s">
        <v>75</v>
      </c>
      <c r="D18" s="29" t="s">
        <v>35</v>
      </c>
      <c r="E18" s="33">
        <v>131</v>
      </c>
      <c r="F18" s="5">
        <v>36</v>
      </c>
      <c r="G18" s="5">
        <v>15</v>
      </c>
      <c r="H18" s="5">
        <v>80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5">
        <v>6</v>
      </c>
      <c r="B19" s="5">
        <v>3290300</v>
      </c>
      <c r="C19" s="29" t="s">
        <v>70</v>
      </c>
      <c r="D19" s="29" t="s">
        <v>48</v>
      </c>
      <c r="E19" s="33">
        <v>124</v>
      </c>
      <c r="F19" s="5">
        <v>60</v>
      </c>
      <c r="G19" s="5">
        <v>14</v>
      </c>
      <c r="H19" s="5">
        <v>50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5">
        <v>7</v>
      </c>
      <c r="B20" s="5">
        <v>3290223</v>
      </c>
      <c r="C20" s="29" t="s">
        <v>69</v>
      </c>
      <c r="D20" s="29" t="s">
        <v>48</v>
      </c>
      <c r="E20" s="33">
        <v>116</v>
      </c>
      <c r="F20" s="5">
        <v>80</v>
      </c>
      <c r="G20" s="5">
        <v>36</v>
      </c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5">
        <v>8</v>
      </c>
      <c r="B21" s="5">
        <v>3050088</v>
      </c>
      <c r="C21" s="29" t="s">
        <v>72</v>
      </c>
      <c r="D21" s="29" t="s">
        <v>73</v>
      </c>
      <c r="E21" s="33">
        <v>100</v>
      </c>
      <c r="F21" s="5">
        <v>45</v>
      </c>
      <c r="G21" s="5">
        <v>26</v>
      </c>
      <c r="H21" s="5">
        <v>29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5">
        <v>9</v>
      </c>
      <c r="B22" s="5">
        <v>3290206</v>
      </c>
      <c r="C22" s="29" t="s">
        <v>74</v>
      </c>
      <c r="D22" s="29" t="s">
        <v>48</v>
      </c>
      <c r="E22" s="33">
        <v>98</v>
      </c>
      <c r="F22" s="5">
        <v>40</v>
      </c>
      <c r="G22" s="5">
        <v>22</v>
      </c>
      <c r="H22" s="5">
        <v>36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5">
        <v>10</v>
      </c>
      <c r="B23" s="5">
        <v>3290236</v>
      </c>
      <c r="C23" s="29" t="s">
        <v>83</v>
      </c>
      <c r="D23" s="29" t="s">
        <v>48</v>
      </c>
      <c r="E23" s="33">
        <v>86</v>
      </c>
      <c r="F23" s="5">
        <v>16</v>
      </c>
      <c r="G23" s="5">
        <v>50</v>
      </c>
      <c r="H23" s="5">
        <v>20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">
        <v>11</v>
      </c>
      <c r="B24" s="5">
        <v>3290185</v>
      </c>
      <c r="C24" s="29" t="s">
        <v>76</v>
      </c>
      <c r="D24" s="29" t="s">
        <v>48</v>
      </c>
      <c r="E24" s="33">
        <v>84</v>
      </c>
      <c r="F24" s="5">
        <v>32</v>
      </c>
      <c r="G24" s="5">
        <v>20</v>
      </c>
      <c r="H24" s="5">
        <v>32</v>
      </c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5">
        <v>12</v>
      </c>
      <c r="B25" s="5">
        <v>3290109</v>
      </c>
      <c r="C25" s="29" t="s">
        <v>80</v>
      </c>
      <c r="D25" s="29" t="s">
        <v>48</v>
      </c>
      <c r="E25" s="33">
        <v>83</v>
      </c>
      <c r="F25" s="5">
        <v>22</v>
      </c>
      <c r="G25" s="5">
        <v>16</v>
      </c>
      <c r="H25" s="5">
        <v>45</v>
      </c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>
        <v>13</v>
      </c>
      <c r="B26" s="5">
        <v>3480921</v>
      </c>
      <c r="C26" s="29" t="s">
        <v>104</v>
      </c>
      <c r="D26" s="29" t="s">
        <v>35</v>
      </c>
      <c r="E26" s="33">
        <v>80</v>
      </c>
      <c r="F26" s="5"/>
      <c r="G26" s="5">
        <v>80</v>
      </c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5">
        <v>14</v>
      </c>
      <c r="B27" s="5">
        <v>3422938</v>
      </c>
      <c r="C27" s="29" t="s">
        <v>82</v>
      </c>
      <c r="D27" s="29" t="s">
        <v>68</v>
      </c>
      <c r="E27" s="33">
        <v>76</v>
      </c>
      <c r="F27" s="5">
        <v>18</v>
      </c>
      <c r="G27" s="5">
        <v>40</v>
      </c>
      <c r="H27" s="5">
        <v>18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5">
        <v>15</v>
      </c>
      <c r="B28" s="5">
        <v>3480670</v>
      </c>
      <c r="C28" s="29" t="s">
        <v>81</v>
      </c>
      <c r="D28" s="29" t="s">
        <v>35</v>
      </c>
      <c r="E28" s="33">
        <v>73</v>
      </c>
      <c r="F28" s="5">
        <v>20</v>
      </c>
      <c r="G28" s="5">
        <v>13</v>
      </c>
      <c r="H28" s="5">
        <v>40</v>
      </c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5">
        <v>16</v>
      </c>
      <c r="B29" s="5">
        <v>3481840</v>
      </c>
      <c r="C29" s="29" t="s">
        <v>79</v>
      </c>
      <c r="D29" s="29" t="s">
        <v>35</v>
      </c>
      <c r="E29" s="33">
        <v>68</v>
      </c>
      <c r="F29" s="5">
        <v>24</v>
      </c>
      <c r="G29" s="5">
        <v>18</v>
      </c>
      <c r="H29" s="5">
        <v>26</v>
      </c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5">
        <v>17</v>
      </c>
      <c r="B30" s="5">
        <v>3421132</v>
      </c>
      <c r="C30" s="29" t="s">
        <v>102</v>
      </c>
      <c r="D30" s="29" t="s">
        <v>68</v>
      </c>
      <c r="E30" s="33">
        <v>60</v>
      </c>
      <c r="F30" s="5"/>
      <c r="G30" s="5">
        <v>60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5">
        <v>18</v>
      </c>
      <c r="B31" s="5">
        <v>3482469</v>
      </c>
      <c r="C31" s="29" t="s">
        <v>84</v>
      </c>
      <c r="D31" s="29" t="s">
        <v>35</v>
      </c>
      <c r="E31" s="33">
        <v>44</v>
      </c>
      <c r="F31" s="5">
        <v>15</v>
      </c>
      <c r="G31" s="5">
        <v>29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5">
        <v>19</v>
      </c>
      <c r="B32" s="5">
        <v>3481735</v>
      </c>
      <c r="C32" s="29" t="s">
        <v>103</v>
      </c>
      <c r="D32" s="29" t="s">
        <v>35</v>
      </c>
      <c r="E32" s="33">
        <v>32</v>
      </c>
      <c r="F32" s="5"/>
      <c r="G32" s="5">
        <v>32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5">
        <v>20</v>
      </c>
      <c r="B33" s="5">
        <v>3480465</v>
      </c>
      <c r="C33" s="29" t="s">
        <v>85</v>
      </c>
      <c r="D33" s="29" t="s">
        <v>35</v>
      </c>
      <c r="E33" s="33">
        <v>25</v>
      </c>
      <c r="F33" s="5">
        <v>14</v>
      </c>
      <c r="G33" s="5">
        <v>11</v>
      </c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5"/>
      <c r="B34" s="5"/>
      <c r="C34" s="29"/>
      <c r="D34" s="29"/>
      <c r="E34" s="29"/>
      <c r="F34" s="29"/>
      <c r="G34" s="29"/>
      <c r="H34" s="29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5"/>
      <c r="B35" s="5"/>
      <c r="C35" s="9"/>
      <c r="D35" s="5"/>
      <c r="E35" s="5">
        <f t="shared" ref="E35:E58" si="0">SUM(F35:Q35)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"/>
      <c r="B36" s="5"/>
      <c r="C36" s="5"/>
      <c r="D36" s="5"/>
      <c r="E36" s="5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5"/>
      <c r="C37" s="9"/>
      <c r="D37" s="5"/>
      <c r="E37" s="5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9"/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5"/>
      <c r="B39" s="5"/>
      <c r="C39" s="9"/>
      <c r="D39" s="5"/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5"/>
      <c r="B40" s="5"/>
      <c r="C40" s="9"/>
      <c r="D40" s="5"/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5"/>
      <c r="B41" s="5"/>
      <c r="C41" s="9"/>
      <c r="D41" s="5"/>
      <c r="E41" s="5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5"/>
      <c r="B42" s="5"/>
      <c r="C42" s="9"/>
      <c r="D42" s="5"/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5"/>
      <c r="B43" s="5"/>
      <c r="C43" s="9"/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9"/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5"/>
      <c r="B45" s="5"/>
      <c r="C45" s="9"/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5"/>
      <c r="B46" s="5"/>
      <c r="C46" s="9"/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5"/>
      <c r="B47" s="5"/>
      <c r="C47" s="9"/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5"/>
      <c r="B48" s="5"/>
      <c r="C48" s="9"/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9"/>
      <c r="D58" s="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</sheetData>
  <sortState ref="B14:H34">
    <sortCondition descending="1" ref="E14:E34"/>
  </sortState>
  <mergeCells count="2">
    <mergeCell ref="A1:N1"/>
    <mergeCell ref="A3:N3"/>
  </mergeCells>
  <pageMargins left="0.39370078740157483" right="0.19685039370078741" top="1.1811023622047245" bottom="0.98425196850393704" header="0.19685039370078741" footer="0.39370078740157483"/>
  <pageSetup paperSize="9" scale="80" orientation="portrait" r:id="rId1"/>
  <headerFooter>
    <oddHeader>&amp;L&amp;G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58"/>
  <sheetViews>
    <sheetView showWhiteSpace="0" view="pageLayout" topLeftCell="A7" zoomScaleNormal="100" workbookViewId="0">
      <selection activeCell="B21" sqref="B21"/>
    </sheetView>
  </sheetViews>
  <sheetFormatPr defaultColWidth="6.5" defaultRowHeight="12.75" x14ac:dyDescent="0.2"/>
  <cols>
    <col min="1" max="1" width="6.25" customWidth="1"/>
    <col min="2" max="2" width="10.125" customWidth="1"/>
    <col min="3" max="3" width="26.875" customWidth="1"/>
    <col min="4" max="4" width="6.875" customWidth="1"/>
    <col min="5" max="5" width="6" customWidth="1"/>
    <col min="6" max="17" width="3.75" customWidth="1"/>
  </cols>
  <sheetData>
    <row r="1" spans="1:17" ht="18" x14ac:dyDescent="0.25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0"/>
      <c r="M1" s="40"/>
      <c r="N1" s="40"/>
    </row>
    <row r="2" spans="1:17" x14ac:dyDescent="0.2">
      <c r="A2" s="1"/>
    </row>
    <row r="3" spans="1:17" ht="15" x14ac:dyDescent="0.2">
      <c r="A3" s="38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</row>
    <row r="5" spans="1:17" s="3" customFormat="1" ht="10.5" x14ac:dyDescent="0.15">
      <c r="A5" s="10" t="s">
        <v>26</v>
      </c>
      <c r="B5" s="6"/>
      <c r="C5" s="6"/>
      <c r="D5" s="12" t="s">
        <v>14</v>
      </c>
      <c r="E5" s="6"/>
      <c r="F5" s="6"/>
      <c r="G5" s="6"/>
      <c r="H5" s="6"/>
      <c r="I5" s="6"/>
      <c r="J5" s="6"/>
      <c r="K5" s="6"/>
      <c r="L5" s="12"/>
      <c r="M5" s="6"/>
      <c r="N5" s="6"/>
      <c r="O5" s="6"/>
      <c r="P5" s="6"/>
      <c r="Q5" s="19"/>
    </row>
    <row r="6" spans="1:17" s="3" customFormat="1" ht="10.5" x14ac:dyDescent="0.15">
      <c r="A6" s="11" t="s">
        <v>10</v>
      </c>
      <c r="B6" s="7"/>
      <c r="C6" s="7"/>
      <c r="D6" s="13" t="s">
        <v>15</v>
      </c>
      <c r="F6" s="7"/>
      <c r="G6" s="7"/>
      <c r="H6" s="7"/>
      <c r="I6" s="7"/>
      <c r="J6" s="7"/>
      <c r="K6" s="7"/>
      <c r="L6" s="16"/>
      <c r="M6" s="15"/>
      <c r="N6" s="15"/>
      <c r="O6" s="15"/>
      <c r="P6" s="15"/>
      <c r="Q6" s="20"/>
    </row>
    <row r="7" spans="1:17" s="3" customFormat="1" ht="10.5" x14ac:dyDescent="0.15">
      <c r="A7" s="11" t="s">
        <v>29</v>
      </c>
      <c r="B7" s="7"/>
      <c r="C7" s="7"/>
      <c r="D7" s="13" t="s">
        <v>16</v>
      </c>
      <c r="F7" s="7"/>
      <c r="G7" s="7"/>
      <c r="H7" s="7"/>
      <c r="I7" s="7"/>
      <c r="J7" s="7"/>
      <c r="K7" s="7"/>
      <c r="L7" s="16"/>
      <c r="M7" s="15"/>
      <c r="N7" s="15"/>
      <c r="O7" s="15"/>
      <c r="P7" s="15"/>
      <c r="Q7" s="20"/>
    </row>
    <row r="8" spans="1:17" s="3" customFormat="1" ht="10.5" x14ac:dyDescent="0.15">
      <c r="A8" s="11" t="s">
        <v>11</v>
      </c>
      <c r="B8" s="7"/>
      <c r="C8" s="7"/>
      <c r="D8" s="13" t="s">
        <v>28</v>
      </c>
      <c r="F8" s="7"/>
      <c r="G8" s="7"/>
      <c r="H8" s="7"/>
      <c r="I8" s="7"/>
      <c r="J8" s="7"/>
      <c r="K8" s="7"/>
      <c r="L8" s="16"/>
      <c r="M8" s="15"/>
      <c r="N8" s="15"/>
      <c r="O8" s="15"/>
      <c r="P8" s="15"/>
      <c r="Q8" s="20"/>
    </row>
    <row r="9" spans="1:17" s="3" customFormat="1" ht="10.5" x14ac:dyDescent="0.15">
      <c r="A9" s="11" t="s">
        <v>12</v>
      </c>
      <c r="B9" s="7"/>
      <c r="C9" s="7"/>
      <c r="D9" s="13" t="s">
        <v>18</v>
      </c>
      <c r="F9" s="7"/>
      <c r="G9" s="7"/>
      <c r="H9" s="7"/>
      <c r="I9" s="7"/>
      <c r="J9" s="7"/>
      <c r="K9" s="7"/>
      <c r="L9" s="16"/>
      <c r="M9" s="15"/>
      <c r="N9" s="15"/>
      <c r="O9" s="15"/>
      <c r="P9" s="15"/>
      <c r="Q9" s="20"/>
    </row>
    <row r="10" spans="1:17" s="3" customFormat="1" ht="10.5" x14ac:dyDescent="0.15">
      <c r="A10" s="11" t="s">
        <v>13</v>
      </c>
      <c r="B10" s="7"/>
      <c r="C10" s="7"/>
      <c r="D10" s="26" t="s">
        <v>24</v>
      </c>
      <c r="E10" s="27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20"/>
    </row>
    <row r="11" spans="1:17" s="3" customFormat="1" ht="10.5" x14ac:dyDescent="0.15">
      <c r="A11" s="23"/>
      <c r="B11" s="8"/>
      <c r="C11" s="8"/>
      <c r="D11" s="14"/>
      <c r="E11" s="18"/>
      <c r="F11" s="18"/>
      <c r="G11" s="18"/>
      <c r="H11" s="18"/>
      <c r="I11" s="18"/>
      <c r="J11" s="18"/>
      <c r="K11" s="18"/>
      <c r="L11" s="17"/>
      <c r="M11" s="18"/>
      <c r="N11" s="18"/>
      <c r="O11" s="18"/>
      <c r="P11" s="18"/>
      <c r="Q11" s="21"/>
    </row>
    <row r="12" spans="1:17" x14ac:dyDescent="0.2">
      <c r="N12" s="24"/>
      <c r="O12" s="25"/>
      <c r="P12" s="25"/>
      <c r="Q12" s="25"/>
    </row>
    <row r="13" spans="1:17" x14ac:dyDescent="0.2">
      <c r="A13" s="4" t="s">
        <v>3</v>
      </c>
      <c r="B13" s="4" t="s">
        <v>0</v>
      </c>
      <c r="C13" s="2" t="s">
        <v>1</v>
      </c>
      <c r="D13" s="4" t="s">
        <v>2</v>
      </c>
      <c r="E13" s="4" t="s">
        <v>8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M13" s="4">
        <v>8</v>
      </c>
      <c r="N13" s="4">
        <v>9</v>
      </c>
      <c r="O13" s="4">
        <v>10</v>
      </c>
      <c r="P13" s="4">
        <v>11</v>
      </c>
      <c r="Q13" s="4">
        <v>12</v>
      </c>
    </row>
    <row r="14" spans="1:17" x14ac:dyDescent="0.2">
      <c r="A14" s="5">
        <v>1</v>
      </c>
      <c r="B14" s="5">
        <v>3486258</v>
      </c>
      <c r="C14" s="29" t="s">
        <v>86</v>
      </c>
      <c r="D14" s="29" t="s">
        <v>35</v>
      </c>
      <c r="E14" s="5">
        <v>280</v>
      </c>
      <c r="F14" s="5">
        <v>100</v>
      </c>
      <c r="G14" s="5">
        <v>100</v>
      </c>
      <c r="H14" s="5">
        <v>80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s="5">
        <v>2</v>
      </c>
      <c r="B15" s="5">
        <v>3295223</v>
      </c>
      <c r="C15" s="29" t="s">
        <v>87</v>
      </c>
      <c r="D15" s="29" t="s">
        <v>48</v>
      </c>
      <c r="E15" s="5">
        <v>205</v>
      </c>
      <c r="F15" s="5">
        <v>80</v>
      </c>
      <c r="G15" s="5">
        <v>80</v>
      </c>
      <c r="H15" s="5">
        <v>45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s="5">
        <v>3</v>
      </c>
      <c r="B16" s="5">
        <v>3486203</v>
      </c>
      <c r="C16" s="29" t="s">
        <v>90</v>
      </c>
      <c r="D16" s="29" t="s">
        <v>35</v>
      </c>
      <c r="E16" s="5">
        <v>181</v>
      </c>
      <c r="F16" s="5">
        <v>45</v>
      </c>
      <c r="G16" s="5">
        <v>36</v>
      </c>
      <c r="H16" s="5">
        <v>100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5">
        <v>4</v>
      </c>
      <c r="B17" s="5">
        <v>3295222</v>
      </c>
      <c r="C17" s="29" t="s">
        <v>88</v>
      </c>
      <c r="D17" s="29" t="s">
        <v>48</v>
      </c>
      <c r="E17" s="5">
        <v>160</v>
      </c>
      <c r="F17" s="5">
        <v>60</v>
      </c>
      <c r="G17" s="5">
        <v>60</v>
      </c>
      <c r="H17" s="5">
        <v>40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5">
        <v>5</v>
      </c>
      <c r="B18" s="5">
        <v>3486050</v>
      </c>
      <c r="C18" s="29" t="s">
        <v>91</v>
      </c>
      <c r="D18" s="29" t="s">
        <v>35</v>
      </c>
      <c r="E18" s="5">
        <v>140</v>
      </c>
      <c r="F18" s="5">
        <v>40</v>
      </c>
      <c r="G18" s="5">
        <v>40</v>
      </c>
      <c r="H18" s="5">
        <v>60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5">
        <v>6</v>
      </c>
      <c r="B19" s="5">
        <v>3295290</v>
      </c>
      <c r="C19" s="29" t="s">
        <v>89</v>
      </c>
      <c r="D19" s="29" t="s">
        <v>48</v>
      </c>
      <c r="E19" s="5">
        <v>118</v>
      </c>
      <c r="F19" s="5">
        <v>50</v>
      </c>
      <c r="G19" s="5">
        <v>32</v>
      </c>
      <c r="H19" s="5">
        <v>36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5">
        <v>7</v>
      </c>
      <c r="B20" s="5">
        <v>3205618</v>
      </c>
      <c r="C20" s="29" t="s">
        <v>92</v>
      </c>
      <c r="D20" s="29" t="s">
        <v>40</v>
      </c>
      <c r="E20" s="5">
        <v>112</v>
      </c>
      <c r="F20" s="5">
        <v>36</v>
      </c>
      <c r="G20" s="5">
        <v>26</v>
      </c>
      <c r="H20" s="5">
        <v>50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5">
        <v>8</v>
      </c>
      <c r="B21" s="5">
        <v>3385033</v>
      </c>
      <c r="C21" s="29" t="s">
        <v>93</v>
      </c>
      <c r="D21" s="29" t="s">
        <v>42</v>
      </c>
      <c r="E21" s="5">
        <v>103</v>
      </c>
      <c r="F21" s="5">
        <v>32</v>
      </c>
      <c r="G21" s="5">
        <v>45</v>
      </c>
      <c r="H21" s="5">
        <v>26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5">
        <v>9</v>
      </c>
      <c r="B22" s="5">
        <v>3385041</v>
      </c>
      <c r="C22" s="29" t="s">
        <v>94</v>
      </c>
      <c r="D22" s="29" t="s">
        <v>42</v>
      </c>
      <c r="E22" s="5">
        <v>87</v>
      </c>
      <c r="F22" s="5">
        <v>29</v>
      </c>
      <c r="G22" s="5">
        <v>29</v>
      </c>
      <c r="H22" s="5">
        <v>29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5">
        <v>10</v>
      </c>
      <c r="B23" s="5">
        <v>3385032</v>
      </c>
      <c r="C23" s="29" t="s">
        <v>95</v>
      </c>
      <c r="D23" s="29" t="s">
        <v>42</v>
      </c>
      <c r="E23" s="5">
        <v>82</v>
      </c>
      <c r="F23" s="5">
        <v>26</v>
      </c>
      <c r="G23" s="5">
        <v>24</v>
      </c>
      <c r="H23" s="5">
        <v>32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">
        <v>11</v>
      </c>
      <c r="B24" s="5">
        <v>3385031</v>
      </c>
      <c r="C24" s="29" t="s">
        <v>97</v>
      </c>
      <c r="D24" s="29" t="s">
        <v>42</v>
      </c>
      <c r="E24" s="5">
        <v>50</v>
      </c>
      <c r="F24" s="5"/>
      <c r="G24" s="5">
        <v>50</v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5"/>
      <c r="B25" s="5"/>
      <c r="C25" s="29"/>
      <c r="D25" s="29"/>
      <c r="E25" s="29"/>
      <c r="F25" s="29"/>
      <c r="G25" s="5"/>
      <c r="H25" s="28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/>
      <c r="B26" s="5"/>
      <c r="C26" s="22"/>
      <c r="D26" s="5"/>
      <c r="E26" s="5">
        <f t="shared" ref="E26:E58" si="0">SUM(F26:Q26)</f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5"/>
      <c r="B27" s="5"/>
      <c r="C27" s="9"/>
      <c r="D27" s="5"/>
      <c r="E27" s="5">
        <f t="shared" si="0"/>
        <v>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5"/>
      <c r="B28" s="5"/>
      <c r="C28" s="9"/>
      <c r="D28" s="5"/>
      <c r="E28" s="5">
        <f t="shared" si="0"/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5"/>
      <c r="B29" s="5"/>
      <c r="C29" s="9"/>
      <c r="D29" s="5"/>
      <c r="E29" s="5">
        <f t="shared" si="0"/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5"/>
      <c r="B30" s="5"/>
      <c r="C30" s="9"/>
      <c r="D30" s="5"/>
      <c r="E30" s="5">
        <f t="shared" si="0"/>
        <v>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5"/>
      <c r="B31" s="5"/>
      <c r="C31" s="9"/>
      <c r="D31" s="5"/>
      <c r="E31" s="5">
        <f t="shared" si="0"/>
        <v>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5"/>
      <c r="B32" s="5"/>
      <c r="C32" s="9"/>
      <c r="D32" s="5"/>
      <c r="E32" s="5">
        <f t="shared" si="0"/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5"/>
      <c r="B33" s="5"/>
      <c r="C33" s="9"/>
      <c r="D33" s="5"/>
      <c r="E33" s="5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5"/>
      <c r="B34" s="5"/>
      <c r="C34" s="9"/>
      <c r="D34" s="5"/>
      <c r="E34" s="5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5"/>
      <c r="B35" s="5"/>
      <c r="C35" s="9"/>
      <c r="D35" s="5"/>
      <c r="E35" s="5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"/>
      <c r="B36" s="5"/>
      <c r="C36" s="5"/>
      <c r="D36" s="5"/>
      <c r="E36" s="5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5"/>
      <c r="C37" s="9"/>
      <c r="D37" s="5"/>
      <c r="E37" s="5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9"/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5"/>
      <c r="B39" s="5"/>
      <c r="C39" s="9"/>
      <c r="D39" s="5"/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5"/>
      <c r="B40" s="5"/>
      <c r="C40" s="9"/>
      <c r="D40" s="5"/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5"/>
      <c r="B41" s="5"/>
      <c r="C41" s="9"/>
      <c r="D41" s="5"/>
      <c r="E41" s="5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5"/>
      <c r="B42" s="5"/>
      <c r="C42" s="9"/>
      <c r="D42" s="5"/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5"/>
      <c r="B43" s="5"/>
      <c r="C43" s="9"/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9"/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5"/>
      <c r="B45" s="5"/>
      <c r="C45" s="9"/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5"/>
      <c r="B46" s="5"/>
      <c r="C46" s="9"/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5"/>
      <c r="B47" s="5"/>
      <c r="C47" s="9"/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5"/>
      <c r="B48" s="5"/>
      <c r="C48" s="9"/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9"/>
      <c r="D58" s="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</sheetData>
  <sortState ref="B14:H24">
    <sortCondition descending="1" ref="E14:E24"/>
  </sortState>
  <mergeCells count="2">
    <mergeCell ref="A1:N1"/>
    <mergeCell ref="A3:N3"/>
  </mergeCells>
  <pageMargins left="0.39370078740157483" right="0.19685039370078741" top="1.1811023622047245" bottom="0.98425196850393704" header="0.19685039370078741" footer="0.39370078740157483"/>
  <pageSetup paperSize="9" scale="80" orientation="portrait" r:id="rId1"/>
  <headerFooter>
    <oddHeader>&amp;L&amp;G</oddHead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58"/>
  <sheetViews>
    <sheetView showWhiteSpace="0" view="pageLayout" topLeftCell="A10" zoomScaleNormal="100" workbookViewId="0">
      <selection activeCell="F23" sqref="F23"/>
    </sheetView>
  </sheetViews>
  <sheetFormatPr defaultColWidth="6.5" defaultRowHeight="12.75" x14ac:dyDescent="0.2"/>
  <cols>
    <col min="1" max="1" width="6.25" customWidth="1"/>
    <col min="2" max="2" width="10.125" customWidth="1"/>
    <col min="3" max="3" width="26.875" customWidth="1"/>
    <col min="4" max="4" width="6.875" customWidth="1"/>
    <col min="5" max="5" width="6" customWidth="1"/>
    <col min="6" max="17" width="3.75" customWidth="1"/>
  </cols>
  <sheetData>
    <row r="1" spans="1:17" ht="18" x14ac:dyDescent="0.25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0"/>
      <c r="M1" s="40"/>
      <c r="N1" s="40"/>
    </row>
    <row r="2" spans="1:17" x14ac:dyDescent="0.2">
      <c r="A2" s="1"/>
    </row>
    <row r="3" spans="1:17" ht="15" x14ac:dyDescent="0.2">
      <c r="A3" s="38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</row>
    <row r="5" spans="1:17" s="3" customFormat="1" ht="10.5" x14ac:dyDescent="0.15">
      <c r="A5" s="10" t="s">
        <v>31</v>
      </c>
      <c r="B5" s="6"/>
      <c r="C5" s="6"/>
      <c r="D5" s="12" t="s">
        <v>14</v>
      </c>
      <c r="E5" s="6"/>
      <c r="F5" s="6"/>
      <c r="G5" s="6"/>
      <c r="H5" s="6"/>
      <c r="I5" s="6"/>
      <c r="J5" s="6"/>
      <c r="K5" s="6"/>
      <c r="L5" s="12"/>
      <c r="M5" s="6"/>
      <c r="N5" s="6"/>
      <c r="O5" s="6"/>
      <c r="P5" s="6"/>
      <c r="Q5" s="19"/>
    </row>
    <row r="6" spans="1:17" s="3" customFormat="1" ht="10.5" x14ac:dyDescent="0.15">
      <c r="A6" s="11" t="s">
        <v>10</v>
      </c>
      <c r="B6" s="7"/>
      <c r="C6" s="7"/>
      <c r="D6" s="13" t="s">
        <v>15</v>
      </c>
      <c r="F6" s="7"/>
      <c r="G6" s="7"/>
      <c r="H6" s="7"/>
      <c r="I6" s="7"/>
      <c r="J6" s="7"/>
      <c r="K6" s="7"/>
      <c r="L6" s="16"/>
      <c r="M6" s="15"/>
      <c r="N6" s="15"/>
      <c r="O6" s="15"/>
      <c r="P6" s="15"/>
      <c r="Q6" s="20"/>
    </row>
    <row r="7" spans="1:17" s="3" customFormat="1" ht="10.5" x14ac:dyDescent="0.15">
      <c r="A7" s="11" t="s">
        <v>29</v>
      </c>
      <c r="B7" s="7"/>
      <c r="C7" s="7"/>
      <c r="D7" s="13" t="s">
        <v>16</v>
      </c>
      <c r="F7" s="7"/>
      <c r="G7" s="7"/>
      <c r="H7" s="7"/>
      <c r="I7" s="7"/>
      <c r="J7" s="7"/>
      <c r="K7" s="7"/>
      <c r="L7" s="16"/>
      <c r="M7" s="15"/>
      <c r="N7" s="15"/>
      <c r="O7" s="15"/>
      <c r="P7" s="15"/>
      <c r="Q7" s="20"/>
    </row>
    <row r="8" spans="1:17" s="3" customFormat="1" ht="10.5" x14ac:dyDescent="0.15">
      <c r="A8" s="11" t="s">
        <v>11</v>
      </c>
      <c r="B8" s="7"/>
      <c r="C8" s="7"/>
      <c r="D8" s="13" t="s">
        <v>28</v>
      </c>
      <c r="F8" s="7"/>
      <c r="G8" s="7"/>
      <c r="H8" s="7"/>
      <c r="I8" s="7"/>
      <c r="J8" s="7"/>
      <c r="K8" s="7"/>
      <c r="L8" s="16"/>
      <c r="M8" s="15"/>
      <c r="N8" s="15"/>
      <c r="O8" s="15"/>
      <c r="P8" s="15"/>
      <c r="Q8" s="20"/>
    </row>
    <row r="9" spans="1:17" s="3" customFormat="1" ht="10.5" x14ac:dyDescent="0.15">
      <c r="A9" s="11" t="s">
        <v>22</v>
      </c>
      <c r="B9" s="7"/>
      <c r="C9" s="7"/>
      <c r="D9" s="13" t="s">
        <v>18</v>
      </c>
      <c r="F9" s="7"/>
      <c r="G9" s="7"/>
      <c r="H9" s="7"/>
      <c r="I9" s="7"/>
      <c r="J9" s="7"/>
      <c r="K9" s="7"/>
      <c r="L9" s="16"/>
      <c r="M9" s="15"/>
      <c r="N9" s="15"/>
      <c r="O9" s="15"/>
      <c r="P9" s="15"/>
      <c r="Q9" s="20"/>
    </row>
    <row r="10" spans="1:17" s="3" customFormat="1" ht="10.5" x14ac:dyDescent="0.15">
      <c r="A10" s="11" t="s">
        <v>23</v>
      </c>
      <c r="B10" s="7"/>
      <c r="C10" s="7"/>
      <c r="D10" s="26" t="s">
        <v>24</v>
      </c>
      <c r="E10" s="27"/>
      <c r="F10" s="15"/>
      <c r="G10" s="15"/>
      <c r="H10" s="15"/>
      <c r="I10" s="15"/>
      <c r="J10" s="15"/>
      <c r="K10" s="15"/>
      <c r="L10" s="16"/>
      <c r="M10" s="15"/>
      <c r="N10" s="15"/>
      <c r="O10" s="15"/>
      <c r="P10" s="15"/>
      <c r="Q10" s="20"/>
    </row>
    <row r="11" spans="1:17" s="3" customFormat="1" ht="10.5" x14ac:dyDescent="0.15">
      <c r="A11" s="23"/>
      <c r="B11" s="8"/>
      <c r="C11" s="8"/>
      <c r="D11" s="14"/>
      <c r="E11" s="18"/>
      <c r="F11" s="18"/>
      <c r="G11" s="18"/>
      <c r="H11" s="18"/>
      <c r="I11" s="18"/>
      <c r="J11" s="18"/>
      <c r="K11" s="18"/>
      <c r="L11" s="17"/>
      <c r="M11" s="18"/>
      <c r="N11" s="18"/>
      <c r="O11" s="18"/>
      <c r="P11" s="18"/>
      <c r="Q11" s="21"/>
    </row>
    <row r="12" spans="1:17" x14ac:dyDescent="0.2">
      <c r="N12" s="24"/>
      <c r="O12" s="25"/>
      <c r="P12" s="25"/>
      <c r="Q12" s="25"/>
    </row>
    <row r="13" spans="1:17" x14ac:dyDescent="0.2">
      <c r="A13" s="4" t="s">
        <v>3</v>
      </c>
      <c r="B13" s="4" t="s">
        <v>0</v>
      </c>
      <c r="C13" s="2" t="s">
        <v>1</v>
      </c>
      <c r="D13" s="4" t="s">
        <v>2</v>
      </c>
      <c r="E13" s="4" t="s">
        <v>8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  <c r="M13" s="4">
        <v>8</v>
      </c>
      <c r="N13" s="4">
        <v>9</v>
      </c>
      <c r="O13" s="4">
        <v>10</v>
      </c>
      <c r="P13" s="4">
        <v>11</v>
      </c>
      <c r="Q13" s="4">
        <v>12</v>
      </c>
    </row>
    <row r="14" spans="1:17" x14ac:dyDescent="0.2">
      <c r="A14" s="5">
        <v>1</v>
      </c>
      <c r="B14" s="5">
        <v>3290419</v>
      </c>
      <c r="C14" s="29" t="s">
        <v>50</v>
      </c>
      <c r="D14" s="29" t="s">
        <v>48</v>
      </c>
      <c r="E14" s="33">
        <v>229</v>
      </c>
      <c r="F14" s="5">
        <v>100</v>
      </c>
      <c r="G14" s="5">
        <v>100</v>
      </c>
      <c r="H14" s="5">
        <v>29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">
      <c r="A15" s="5">
        <v>2</v>
      </c>
      <c r="B15" s="5">
        <v>3501396</v>
      </c>
      <c r="C15" s="29" t="s">
        <v>55</v>
      </c>
      <c r="D15" s="29" t="s">
        <v>33</v>
      </c>
      <c r="E15" s="33">
        <v>185</v>
      </c>
      <c r="F15" s="5">
        <v>40</v>
      </c>
      <c r="G15" s="5">
        <v>45</v>
      </c>
      <c r="H15" s="5">
        <v>100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">
      <c r="A16" s="5">
        <v>3</v>
      </c>
      <c r="B16" s="5">
        <v>3290413</v>
      </c>
      <c r="C16" s="29" t="s">
        <v>51</v>
      </c>
      <c r="D16" s="29" t="s">
        <v>48</v>
      </c>
      <c r="E16" s="33">
        <v>149</v>
      </c>
      <c r="F16" s="5">
        <v>80</v>
      </c>
      <c r="G16" s="5">
        <v>24</v>
      </c>
      <c r="H16" s="5">
        <v>45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">
      <c r="A17" s="5">
        <v>4</v>
      </c>
      <c r="B17" s="5">
        <v>3290411</v>
      </c>
      <c r="C17" s="29" t="s">
        <v>53</v>
      </c>
      <c r="D17" s="29" t="s">
        <v>48</v>
      </c>
      <c r="E17" s="33">
        <v>146</v>
      </c>
      <c r="F17" s="5">
        <v>50</v>
      </c>
      <c r="G17" s="5">
        <v>60</v>
      </c>
      <c r="H17" s="5">
        <v>36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">
      <c r="A18" s="5">
        <v>5</v>
      </c>
      <c r="B18" s="5">
        <v>3380038</v>
      </c>
      <c r="C18" s="29" t="s">
        <v>54</v>
      </c>
      <c r="D18" s="29" t="s">
        <v>42</v>
      </c>
      <c r="E18" s="33">
        <v>135</v>
      </c>
      <c r="F18" s="5">
        <v>45</v>
      </c>
      <c r="G18" s="5">
        <v>40</v>
      </c>
      <c r="H18" s="5">
        <v>50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A19" s="5">
        <v>6</v>
      </c>
      <c r="B19" s="5">
        <v>3501398</v>
      </c>
      <c r="C19" s="29" t="s">
        <v>64</v>
      </c>
      <c r="D19" s="29" t="s">
        <v>33</v>
      </c>
      <c r="E19" s="33">
        <v>128</v>
      </c>
      <c r="F19" s="5">
        <v>18</v>
      </c>
      <c r="G19" s="5">
        <v>50</v>
      </c>
      <c r="H19" s="5">
        <v>60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">
      <c r="A20" s="5">
        <v>7</v>
      </c>
      <c r="B20" s="5">
        <v>3290566</v>
      </c>
      <c r="C20" s="29" t="s">
        <v>59</v>
      </c>
      <c r="D20" s="29" t="s">
        <v>48</v>
      </c>
      <c r="E20" s="33">
        <v>122</v>
      </c>
      <c r="F20" s="5">
        <v>26</v>
      </c>
      <c r="G20" s="5">
        <v>16</v>
      </c>
      <c r="H20" s="5">
        <v>80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">
      <c r="A21" s="5">
        <v>8</v>
      </c>
      <c r="B21" s="5">
        <v>3290543</v>
      </c>
      <c r="C21" s="29" t="s">
        <v>52</v>
      </c>
      <c r="D21" s="29" t="s">
        <v>48</v>
      </c>
      <c r="E21" s="33">
        <v>120</v>
      </c>
      <c r="F21" s="5">
        <v>60</v>
      </c>
      <c r="G21" s="5">
        <v>36</v>
      </c>
      <c r="H21" s="5">
        <v>24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">
      <c r="A22" s="5">
        <v>9</v>
      </c>
      <c r="B22" s="5">
        <v>3200844</v>
      </c>
      <c r="C22" s="29" t="s">
        <v>61</v>
      </c>
      <c r="D22" s="29" t="s">
        <v>40</v>
      </c>
      <c r="E22" s="33">
        <v>118</v>
      </c>
      <c r="F22" s="5">
        <v>22</v>
      </c>
      <c r="G22" s="5">
        <v>80</v>
      </c>
      <c r="H22" s="5">
        <v>16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">
      <c r="A23" s="5">
        <v>10</v>
      </c>
      <c r="B23" s="5">
        <v>3200843</v>
      </c>
      <c r="C23" s="29" t="s">
        <v>56</v>
      </c>
      <c r="D23" s="29" t="s">
        <v>40</v>
      </c>
      <c r="E23" s="33">
        <v>94</v>
      </c>
      <c r="F23" s="5">
        <v>36</v>
      </c>
      <c r="G23" s="5">
        <v>32</v>
      </c>
      <c r="H23" s="5">
        <v>26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">
      <c r="A24" s="5">
        <v>11</v>
      </c>
      <c r="B24" s="5">
        <v>3290557</v>
      </c>
      <c r="C24" s="29" t="s">
        <v>58</v>
      </c>
      <c r="D24" s="29" t="s">
        <v>48</v>
      </c>
      <c r="E24" s="33">
        <v>82</v>
      </c>
      <c r="F24" s="5">
        <v>29</v>
      </c>
      <c r="G24" s="5">
        <v>13</v>
      </c>
      <c r="H24" s="5">
        <v>40</v>
      </c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">
      <c r="A25" s="5">
        <v>12</v>
      </c>
      <c r="B25" s="5">
        <v>3200793</v>
      </c>
      <c r="C25" s="29" t="s">
        <v>57</v>
      </c>
      <c r="D25" s="29" t="s">
        <v>40</v>
      </c>
      <c r="E25" s="33">
        <v>81</v>
      </c>
      <c r="F25" s="5">
        <v>32</v>
      </c>
      <c r="G25" s="5">
        <v>29</v>
      </c>
      <c r="H25" s="5">
        <v>20</v>
      </c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">
      <c r="A26" s="5">
        <v>13</v>
      </c>
      <c r="B26" s="5">
        <v>3200791</v>
      </c>
      <c r="C26" s="29" t="s">
        <v>60</v>
      </c>
      <c r="D26" s="29" t="s">
        <v>40</v>
      </c>
      <c r="E26" s="33">
        <v>70</v>
      </c>
      <c r="F26" s="5">
        <v>24</v>
      </c>
      <c r="G26" s="5">
        <v>14</v>
      </c>
      <c r="H26" s="5">
        <v>32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">
      <c r="A27" s="5">
        <v>14</v>
      </c>
      <c r="B27" s="5">
        <v>3170034</v>
      </c>
      <c r="C27" s="29" t="s">
        <v>62</v>
      </c>
      <c r="D27" s="29" t="s">
        <v>63</v>
      </c>
      <c r="E27" s="33">
        <v>68</v>
      </c>
      <c r="F27" s="5">
        <v>20</v>
      </c>
      <c r="G27" s="5">
        <v>26</v>
      </c>
      <c r="H27" s="5">
        <v>22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">
      <c r="A28" s="5">
        <v>15</v>
      </c>
      <c r="B28" s="5">
        <v>3380043</v>
      </c>
      <c r="C28" s="29" t="s">
        <v>66</v>
      </c>
      <c r="D28" s="29" t="s">
        <v>42</v>
      </c>
      <c r="E28" s="33">
        <v>48</v>
      </c>
      <c r="F28" s="5">
        <v>15</v>
      </c>
      <c r="G28" s="5">
        <v>15</v>
      </c>
      <c r="H28" s="5">
        <v>18</v>
      </c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5">
        <v>16</v>
      </c>
      <c r="B29" s="5">
        <v>3380039</v>
      </c>
      <c r="C29" s="29" t="s">
        <v>65</v>
      </c>
      <c r="D29" s="29" t="s">
        <v>42</v>
      </c>
      <c r="E29" s="33">
        <v>34</v>
      </c>
      <c r="F29" s="5">
        <v>16</v>
      </c>
      <c r="G29" s="5">
        <v>18</v>
      </c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5">
        <v>17</v>
      </c>
      <c r="B30" s="5">
        <v>3560158</v>
      </c>
      <c r="C30" s="29" t="s">
        <v>98</v>
      </c>
      <c r="D30" s="29" t="s">
        <v>96</v>
      </c>
      <c r="E30" s="33">
        <v>22</v>
      </c>
      <c r="F30" s="5"/>
      <c r="G30" s="5">
        <v>22</v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5">
        <v>18</v>
      </c>
      <c r="B31" s="5">
        <v>3380051</v>
      </c>
      <c r="C31" s="29" t="s">
        <v>99</v>
      </c>
      <c r="D31" s="29" t="s">
        <v>42</v>
      </c>
      <c r="E31" s="33">
        <v>20</v>
      </c>
      <c r="F31" s="5"/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5"/>
      <c r="B32" s="5"/>
      <c r="C32" s="9"/>
      <c r="D32" s="5"/>
      <c r="E32" s="5">
        <f t="shared" ref="E32:E58" si="0">SUM(F32:Q32)</f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5"/>
      <c r="B33" s="5"/>
      <c r="C33" s="9"/>
      <c r="D33" s="5"/>
      <c r="E33" s="5">
        <f t="shared" si="0"/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5"/>
      <c r="B34" s="5"/>
      <c r="C34" s="9"/>
      <c r="D34" s="5"/>
      <c r="E34" s="5">
        <f t="shared" si="0"/>
        <v>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">
      <c r="A35" s="5"/>
      <c r="B35" s="5"/>
      <c r="C35" s="9"/>
      <c r="D35" s="5"/>
      <c r="E35" s="5">
        <f t="shared" si="0"/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2">
      <c r="A36" s="5"/>
      <c r="B36" s="5"/>
      <c r="C36" s="5"/>
      <c r="D36" s="5"/>
      <c r="E36" s="5">
        <f t="shared" si="0"/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2">
      <c r="A37" s="5"/>
      <c r="B37" s="5"/>
      <c r="C37" s="9"/>
      <c r="D37" s="5"/>
      <c r="E37" s="5">
        <f t="shared" si="0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2">
      <c r="A38" s="5"/>
      <c r="B38" s="5"/>
      <c r="C38" s="9"/>
      <c r="D38" s="5"/>
      <c r="E38" s="5">
        <f t="shared" si="0"/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2">
      <c r="A39" s="5"/>
      <c r="B39" s="5"/>
      <c r="C39" s="9"/>
      <c r="D39" s="5"/>
      <c r="E39" s="5">
        <f t="shared" si="0"/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5"/>
      <c r="B40" s="5"/>
      <c r="C40" s="9"/>
      <c r="D40" s="5"/>
      <c r="E40" s="5">
        <f t="shared" si="0"/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5"/>
      <c r="B41" s="5"/>
      <c r="C41" s="9"/>
      <c r="D41" s="5"/>
      <c r="E41" s="5">
        <f t="shared" si="0"/>
        <v>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5"/>
      <c r="B42" s="5"/>
      <c r="C42" s="9"/>
      <c r="D42" s="5"/>
      <c r="E42" s="5">
        <f t="shared" si="0"/>
        <v>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5"/>
      <c r="B43" s="5"/>
      <c r="C43" s="9"/>
      <c r="D43" s="5"/>
      <c r="E43" s="5">
        <f t="shared" si="0"/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5"/>
      <c r="B44" s="5"/>
      <c r="C44" s="9"/>
      <c r="D44" s="5"/>
      <c r="E44" s="5">
        <f t="shared" si="0"/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5"/>
      <c r="B45" s="5"/>
      <c r="C45" s="9"/>
      <c r="D45" s="5"/>
      <c r="E45" s="5">
        <f t="shared" si="0"/>
        <v>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5"/>
      <c r="B46" s="5"/>
      <c r="C46" s="9"/>
      <c r="D46" s="5"/>
      <c r="E46" s="5">
        <f t="shared" si="0"/>
        <v>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5"/>
      <c r="B47" s="5"/>
      <c r="C47" s="9"/>
      <c r="D47" s="5"/>
      <c r="E47" s="5">
        <f t="shared" si="0"/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x14ac:dyDescent="0.2">
      <c r="A48" s="5"/>
      <c r="B48" s="5"/>
      <c r="C48" s="9"/>
      <c r="D48" s="5"/>
      <c r="E48" s="5">
        <f t="shared" si="0"/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9"/>
      <c r="D49" s="5"/>
      <c r="E49" s="5">
        <f t="shared" si="0"/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9"/>
      <c r="D50" s="5"/>
      <c r="E50" s="5">
        <f t="shared" si="0"/>
        <v>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9"/>
      <c r="D51" s="5"/>
      <c r="E51" s="5">
        <f t="shared" si="0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9"/>
      <c r="D52" s="5"/>
      <c r="E52" s="5">
        <f t="shared" si="0"/>
        <v>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9"/>
      <c r="D53" s="5"/>
      <c r="E53" s="5">
        <f t="shared" si="0"/>
        <v>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9"/>
      <c r="D54" s="5"/>
      <c r="E54" s="5">
        <f t="shared" si="0"/>
        <v>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9"/>
      <c r="D55" s="5"/>
      <c r="E55" s="5">
        <f t="shared" si="0"/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9"/>
      <c r="D56" s="5"/>
      <c r="E56" s="5">
        <f t="shared" si="0"/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9"/>
      <c r="D57" s="5"/>
      <c r="E57" s="5">
        <f t="shared" si="0"/>
        <v>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9"/>
      <c r="D58" s="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</sheetData>
  <sortState ref="B14:H31">
    <sortCondition descending="1" ref="E14:E31"/>
  </sortState>
  <mergeCells count="2">
    <mergeCell ref="A1:N1"/>
    <mergeCell ref="A3:N3"/>
  </mergeCells>
  <pageMargins left="0.39370078740157483" right="0.19685039370078741" top="1.1811023622047245" bottom="0.98425196850393704" header="0.19685039370078741" footer="0.39370078740157483"/>
  <pageSetup paperSize="9" scale="80" orientation="portrait" r:id="rId1"/>
  <headerFooter>
    <oddHeader>&amp;L&amp;G</oddHead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P58"/>
  <sheetViews>
    <sheetView tabSelected="1" showWhiteSpace="0" view="pageLayout" zoomScaleNormal="100" workbookViewId="0">
      <selection activeCell="L21" sqref="L21"/>
    </sheetView>
  </sheetViews>
  <sheetFormatPr defaultColWidth="6.5" defaultRowHeight="12.75" x14ac:dyDescent="0.2"/>
  <cols>
    <col min="1" max="1" width="6.25" customWidth="1"/>
    <col min="2" max="2" width="26.875" customWidth="1"/>
    <col min="3" max="3" width="6" customWidth="1"/>
    <col min="4" max="16" width="3.75" customWidth="1"/>
  </cols>
  <sheetData>
    <row r="1" spans="1:16" ht="18" x14ac:dyDescent="0.25">
      <c r="A1" s="41" t="s">
        <v>9</v>
      </c>
      <c r="B1" s="42"/>
      <c r="C1" s="42"/>
      <c r="D1" s="42"/>
      <c r="E1" s="42"/>
      <c r="F1" s="42"/>
      <c r="G1" s="42"/>
      <c r="H1" s="42"/>
      <c r="I1" s="42"/>
      <c r="J1" s="40"/>
      <c r="K1" s="40"/>
      <c r="L1" s="40"/>
    </row>
    <row r="2" spans="1:16" x14ac:dyDescent="0.2">
      <c r="A2" s="1"/>
    </row>
    <row r="3" spans="1:16" ht="15" x14ac:dyDescent="0.2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40"/>
      <c r="K3" s="40"/>
      <c r="L3" s="40"/>
    </row>
    <row r="5" spans="1:16" s="3" customFormat="1" ht="10.5" x14ac:dyDescent="0.15">
      <c r="A5" s="10" t="s">
        <v>26</v>
      </c>
      <c r="B5" s="6"/>
      <c r="C5" s="12" t="s">
        <v>14</v>
      </c>
      <c r="D5" s="6"/>
      <c r="E5" s="6"/>
      <c r="F5" s="6"/>
      <c r="G5" s="6"/>
      <c r="H5" s="6"/>
      <c r="I5" s="6"/>
      <c r="J5" s="12"/>
      <c r="K5" s="6"/>
      <c r="L5" s="6"/>
      <c r="M5" s="6"/>
      <c r="N5" s="6"/>
      <c r="O5" s="6"/>
      <c r="P5" s="19"/>
    </row>
    <row r="6" spans="1:16" s="3" customFormat="1" ht="10.5" x14ac:dyDescent="0.15">
      <c r="A6" s="11" t="s">
        <v>10</v>
      </c>
      <c r="B6" s="7"/>
      <c r="C6" s="13" t="s">
        <v>15</v>
      </c>
      <c r="D6" s="7"/>
      <c r="E6" s="7"/>
      <c r="F6" s="7"/>
      <c r="G6" s="7"/>
      <c r="H6" s="7"/>
      <c r="I6" s="7"/>
      <c r="J6" s="16"/>
      <c r="K6" s="15"/>
      <c r="L6" s="15"/>
      <c r="M6" s="15"/>
      <c r="N6" s="15"/>
      <c r="O6" s="15"/>
      <c r="P6" s="20"/>
    </row>
    <row r="7" spans="1:16" s="3" customFormat="1" ht="10.5" x14ac:dyDescent="0.15">
      <c r="A7" s="11" t="s">
        <v>27</v>
      </c>
      <c r="B7" s="7"/>
      <c r="C7" s="13" t="s">
        <v>16</v>
      </c>
      <c r="D7" s="7"/>
      <c r="E7" s="7"/>
      <c r="F7" s="7"/>
      <c r="G7" s="7"/>
      <c r="H7" s="7"/>
      <c r="I7" s="7"/>
      <c r="J7" s="16"/>
      <c r="K7" s="15"/>
      <c r="L7" s="15"/>
      <c r="M7" s="15"/>
      <c r="N7" s="15"/>
      <c r="O7" s="15"/>
      <c r="P7" s="20"/>
    </row>
    <row r="8" spans="1:16" s="3" customFormat="1" ht="10.5" x14ac:dyDescent="0.15">
      <c r="A8" s="11" t="s">
        <v>11</v>
      </c>
      <c r="B8" s="7"/>
      <c r="C8" s="13" t="s">
        <v>17</v>
      </c>
      <c r="D8" s="7"/>
      <c r="E8" s="7"/>
      <c r="F8" s="7"/>
      <c r="G8" s="7"/>
      <c r="H8" s="7"/>
      <c r="I8" s="7"/>
      <c r="J8" s="16"/>
      <c r="K8" s="15"/>
      <c r="L8" s="15"/>
      <c r="M8" s="15"/>
      <c r="N8" s="15"/>
      <c r="O8" s="15"/>
      <c r="P8" s="20"/>
    </row>
    <row r="9" spans="1:16" s="3" customFormat="1" ht="10.5" x14ac:dyDescent="0.15">
      <c r="A9" s="11" t="s">
        <v>12</v>
      </c>
      <c r="B9" s="7"/>
      <c r="C9" s="13" t="s">
        <v>18</v>
      </c>
      <c r="D9" s="7"/>
      <c r="E9" s="7"/>
      <c r="F9" s="7"/>
      <c r="G9" s="7"/>
      <c r="H9" s="7"/>
      <c r="I9" s="7"/>
      <c r="J9" s="16"/>
      <c r="K9" s="15"/>
      <c r="L9" s="15"/>
      <c r="M9" s="15"/>
      <c r="N9" s="15"/>
      <c r="O9" s="15"/>
      <c r="P9" s="20"/>
    </row>
    <row r="10" spans="1:16" s="3" customFormat="1" ht="10.5" x14ac:dyDescent="0.15">
      <c r="A10" s="11" t="s">
        <v>13</v>
      </c>
      <c r="B10" s="7"/>
      <c r="C10" s="26" t="s">
        <v>19</v>
      </c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20"/>
    </row>
    <row r="11" spans="1:16" s="3" customFormat="1" ht="10.5" x14ac:dyDescent="0.15">
      <c r="A11" s="23"/>
      <c r="B11" s="8"/>
      <c r="C11" s="14" t="s">
        <v>20</v>
      </c>
      <c r="D11" s="18"/>
      <c r="E11" s="18"/>
      <c r="F11" s="18"/>
      <c r="G11" s="18"/>
      <c r="H11" s="18"/>
      <c r="I11" s="18"/>
      <c r="J11" s="17"/>
      <c r="K11" s="18"/>
      <c r="L11" s="18"/>
      <c r="M11" s="18"/>
      <c r="N11" s="18"/>
      <c r="O11" s="18"/>
      <c r="P11" s="21"/>
    </row>
    <row r="12" spans="1:16" x14ac:dyDescent="0.2">
      <c r="L12" s="24"/>
      <c r="M12" s="25"/>
      <c r="N12" s="25"/>
      <c r="O12" s="25"/>
      <c r="P12" s="25"/>
    </row>
    <row r="13" spans="1:16" x14ac:dyDescent="0.2">
      <c r="A13" s="4" t="s">
        <v>3</v>
      </c>
      <c r="B13" s="2" t="s">
        <v>2</v>
      </c>
      <c r="C13" s="4" t="s">
        <v>8</v>
      </c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12</v>
      </c>
      <c r="P13" s="4">
        <v>13</v>
      </c>
    </row>
    <row r="14" spans="1:16" x14ac:dyDescent="0.2">
      <c r="A14" s="30">
        <v>1</v>
      </c>
      <c r="B14" s="29" t="s">
        <v>48</v>
      </c>
      <c r="C14" s="34">
        <f t="shared" ref="C14:C24" si="0">SUM(D14:F14)</f>
        <v>1689</v>
      </c>
      <c r="D14" s="35">
        <v>636</v>
      </c>
      <c r="E14" s="35">
        <v>600</v>
      </c>
      <c r="F14" s="35">
        <v>453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">
      <c r="A15" s="30">
        <v>2</v>
      </c>
      <c r="B15" s="29" t="s">
        <v>35</v>
      </c>
      <c r="C15" s="34">
        <f t="shared" si="0"/>
        <v>1318</v>
      </c>
      <c r="D15" s="35">
        <v>413</v>
      </c>
      <c r="E15" s="35">
        <v>414</v>
      </c>
      <c r="F15" s="35">
        <v>491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">
      <c r="A16" s="30">
        <v>3</v>
      </c>
      <c r="B16" s="29" t="s">
        <v>33</v>
      </c>
      <c r="C16" s="34">
        <f t="shared" si="0"/>
        <v>1055</v>
      </c>
      <c r="D16" s="35">
        <v>294</v>
      </c>
      <c r="E16" s="35">
        <v>261</v>
      </c>
      <c r="F16" s="35">
        <v>500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30">
        <v>4</v>
      </c>
      <c r="B17" s="29" t="s">
        <v>42</v>
      </c>
      <c r="C17" s="34">
        <f t="shared" si="0"/>
        <v>685</v>
      </c>
      <c r="D17" s="35">
        <v>227</v>
      </c>
      <c r="E17" s="35">
        <v>242</v>
      </c>
      <c r="F17" s="35">
        <v>216</v>
      </c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30">
        <v>5</v>
      </c>
      <c r="B18" s="29" t="s">
        <v>40</v>
      </c>
      <c r="C18" s="34">
        <f t="shared" si="0"/>
        <v>522</v>
      </c>
      <c r="D18" s="35">
        <v>173</v>
      </c>
      <c r="E18" s="36">
        <v>267</v>
      </c>
      <c r="F18" s="36">
        <v>82</v>
      </c>
      <c r="G18" s="32"/>
      <c r="H18" s="32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30">
        <v>6</v>
      </c>
      <c r="B19" s="29" t="s">
        <v>68</v>
      </c>
      <c r="C19" s="34">
        <f t="shared" si="0"/>
        <v>303</v>
      </c>
      <c r="D19" s="35">
        <v>118</v>
      </c>
      <c r="E19" s="36">
        <v>145</v>
      </c>
      <c r="F19" s="36">
        <v>40</v>
      </c>
      <c r="G19" s="32"/>
      <c r="H19" s="32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30">
        <v>7</v>
      </c>
      <c r="B20" s="29" t="s">
        <v>38</v>
      </c>
      <c r="C20" s="34">
        <f t="shared" si="0"/>
        <v>150</v>
      </c>
      <c r="D20" s="35">
        <v>50</v>
      </c>
      <c r="E20" s="36">
        <v>60</v>
      </c>
      <c r="F20" s="36">
        <v>40</v>
      </c>
      <c r="G20" s="32"/>
      <c r="H20" s="32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30">
        <v>8</v>
      </c>
      <c r="B21" s="29" t="s">
        <v>46</v>
      </c>
      <c r="C21" s="34">
        <f t="shared" si="0"/>
        <v>124</v>
      </c>
      <c r="D21" s="35">
        <v>29</v>
      </c>
      <c r="E21" s="36">
        <v>45</v>
      </c>
      <c r="F21" s="36">
        <v>50</v>
      </c>
      <c r="G21" s="32"/>
      <c r="H21" s="32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30">
        <v>9</v>
      </c>
      <c r="B22" s="29" t="s">
        <v>73</v>
      </c>
      <c r="C22" s="34">
        <f t="shared" si="0"/>
        <v>100</v>
      </c>
      <c r="D22" s="35">
        <v>45</v>
      </c>
      <c r="E22" s="36">
        <v>26</v>
      </c>
      <c r="F22" s="36">
        <v>29</v>
      </c>
      <c r="G22" s="32"/>
      <c r="H22" s="32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30">
        <v>10</v>
      </c>
      <c r="B23" s="29" t="s">
        <v>63</v>
      </c>
      <c r="C23" s="34">
        <f t="shared" si="0"/>
        <v>68</v>
      </c>
      <c r="D23" s="35">
        <v>20</v>
      </c>
      <c r="E23" s="35">
        <v>26</v>
      </c>
      <c r="F23" s="35">
        <v>22</v>
      </c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31">
        <v>11</v>
      </c>
      <c r="B24" s="37" t="s">
        <v>96</v>
      </c>
      <c r="C24" s="33">
        <f t="shared" si="0"/>
        <v>22</v>
      </c>
      <c r="D24" s="29"/>
      <c r="E24" s="5">
        <v>22</v>
      </c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">
      <c r="A25" s="5"/>
      <c r="B25" s="9"/>
      <c r="C25" s="5">
        <f t="shared" ref="C25:C58" si="1">SUM(D25:P25)</f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5"/>
      <c r="B26" s="22"/>
      <c r="C26" s="5">
        <f t="shared" si="1"/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5"/>
      <c r="B27" s="9"/>
      <c r="C27" s="5">
        <f t="shared" si="1"/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s="5"/>
      <c r="B28" s="9"/>
      <c r="C28" s="5">
        <f t="shared" si="1"/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5"/>
      <c r="B29" s="9"/>
      <c r="C29" s="5">
        <f t="shared" si="1"/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5"/>
      <c r="B30" s="9"/>
      <c r="C30" s="5">
        <f t="shared" si="1"/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A31" s="5"/>
      <c r="B31" s="9"/>
      <c r="C31" s="5">
        <f t="shared" si="1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5"/>
      <c r="B32" s="9"/>
      <c r="C32" s="5">
        <f t="shared" si="1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">
      <c r="A33" s="5"/>
      <c r="B33" s="9"/>
      <c r="C33" s="5">
        <f t="shared" si="1"/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5"/>
      <c r="B34" s="9"/>
      <c r="C34" s="5">
        <f t="shared" si="1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5"/>
      <c r="B35" s="9"/>
      <c r="C35" s="5">
        <f t="shared" si="1"/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">
      <c r="A36" s="5"/>
      <c r="B36" s="5"/>
      <c r="C36" s="5">
        <f t="shared" si="1"/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">
      <c r="A37" s="5"/>
      <c r="B37" s="9"/>
      <c r="C37" s="5">
        <f t="shared" si="1"/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">
      <c r="A38" s="5"/>
      <c r="B38" s="9"/>
      <c r="C38" s="5">
        <f t="shared" si="1"/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">
      <c r="A39" s="5"/>
      <c r="B39" s="9"/>
      <c r="C39" s="5">
        <f t="shared" si="1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x14ac:dyDescent="0.2">
      <c r="A40" s="5"/>
      <c r="B40" s="9"/>
      <c r="C40" s="5">
        <f t="shared" si="1"/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">
      <c r="A41" s="5"/>
      <c r="B41" s="9"/>
      <c r="C41" s="5">
        <f t="shared" si="1"/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x14ac:dyDescent="0.2">
      <c r="A42" s="5"/>
      <c r="B42" s="9"/>
      <c r="C42" s="5">
        <f t="shared" si="1"/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">
      <c r="A43" s="5"/>
      <c r="B43" s="9"/>
      <c r="C43" s="5">
        <f t="shared" si="1"/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">
      <c r="A44" s="5"/>
      <c r="B44" s="9"/>
      <c r="C44" s="5">
        <f t="shared" si="1"/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">
      <c r="A45" s="5"/>
      <c r="B45" s="9"/>
      <c r="C45" s="5">
        <f t="shared" si="1"/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">
      <c r="A46" s="5"/>
      <c r="B46" s="9"/>
      <c r="C46" s="5">
        <f t="shared" si="1"/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">
      <c r="A47" s="5"/>
      <c r="B47" s="9"/>
      <c r="C47" s="5">
        <f t="shared" si="1"/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">
      <c r="A48" s="5"/>
      <c r="B48" s="9"/>
      <c r="C48" s="5">
        <f t="shared" si="1"/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">
      <c r="A49" s="5"/>
      <c r="B49" s="9"/>
      <c r="C49" s="5">
        <f t="shared" si="1"/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">
      <c r="A50" s="5"/>
      <c r="B50" s="9"/>
      <c r="C50" s="5">
        <f t="shared" si="1"/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">
      <c r="A51" s="5"/>
      <c r="B51" s="9"/>
      <c r="C51" s="5">
        <f t="shared" si="1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">
      <c r="A52" s="5"/>
      <c r="B52" s="9"/>
      <c r="C52" s="5">
        <f t="shared" si="1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">
      <c r="A53" s="5"/>
      <c r="B53" s="9"/>
      <c r="C53" s="5">
        <f t="shared" si="1"/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">
      <c r="A54" s="5"/>
      <c r="B54" s="9"/>
      <c r="C54" s="5">
        <f t="shared" si="1"/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">
      <c r="A55" s="5"/>
      <c r="B55" s="9"/>
      <c r="C55" s="5">
        <f t="shared" si="1"/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">
      <c r="A56" s="5"/>
      <c r="B56" s="9"/>
      <c r="C56" s="5">
        <f t="shared" si="1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">
      <c r="A57" s="5"/>
      <c r="B57" s="9"/>
      <c r="C57" s="5">
        <f t="shared" si="1"/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">
      <c r="A58" s="5"/>
      <c r="B58" s="9"/>
      <c r="C58" s="5">
        <f t="shared" si="1"/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sortState ref="B15:F24">
    <sortCondition descending="1" ref="C15:C24"/>
  </sortState>
  <mergeCells count="2">
    <mergeCell ref="A1:L1"/>
    <mergeCell ref="A3:L3"/>
  </mergeCells>
  <pageMargins left="0.39370078740157483" right="0.19685039370078741" top="1.1811023622047245" bottom="0.98425196850393704" header="0.19685039370078741" footer="0.39370078740157483"/>
  <pageSetup paperSize="9" scale="80" orientation="portrait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Senior ladies</vt:lpstr>
      <vt:lpstr>Senior men</vt:lpstr>
      <vt:lpstr>Junior ladies</vt:lpstr>
      <vt:lpstr>Junior men</vt:lpstr>
      <vt:lpstr>Nation Cup</vt:lpstr>
      <vt:lpstr>'Junior ladies'!Yazdırma_Başlıkları</vt:lpstr>
      <vt:lpstr>'Junior men'!Yazdırma_Başlıkları</vt:lpstr>
      <vt:lpstr>'Nation Cup'!Yazdırma_Başlıkları</vt:lpstr>
      <vt:lpstr>'Senior ladies'!Yazdırma_Başlıkları</vt:lpstr>
      <vt:lpstr>'Senior men'!Yazdırma_Başlıkları</vt:lpstr>
    </vt:vector>
  </TitlesOfParts>
  <Company>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Özkan Koyuncu</dc:creator>
  <cp:lastModifiedBy>Kullanıcı1</cp:lastModifiedBy>
  <cp:lastPrinted>2015-07-10T12:54:47Z</cp:lastPrinted>
  <dcterms:created xsi:type="dcterms:W3CDTF">2010-09-04T15:21:54Z</dcterms:created>
  <dcterms:modified xsi:type="dcterms:W3CDTF">2015-07-14T07:23:56Z</dcterms:modified>
</cp:coreProperties>
</file>