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embeddings/oleObject5.bin" ContentType="application/vnd.openxmlformats-officedocument.oleObject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emf" ContentType="image/x-emf"/>
  <Default Extension="jpeg" ContentType="image/jpeg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howInkAnnotation="0" defaultThemeVersion="124226"/>
  <bookViews>
    <workbookView xWindow="120" yWindow="240" windowWidth="9720" windowHeight="7200" tabRatio="789" firstSheet="1" activeTab="4"/>
  </bookViews>
  <sheets>
    <sheet name="Женщины финал без формул" sheetId="28" r:id="rId1"/>
    <sheet name="Женщины квл. без формул" sheetId="27" r:id="rId2"/>
    <sheet name="КвалификацияМарафон" sheetId="26" r:id="rId3"/>
    <sheet name="Для расчета финала" sheetId="11" r:id="rId4"/>
    <sheet name="Финал с привязками" sheetId="19" r:id="rId5"/>
    <sheet name="Марафон" sheetId="21" r:id="rId6"/>
    <sheet name="ФИС" sheetId="22" r:id="rId7"/>
    <sheet name="Территории" sheetId="23" r:id="rId8"/>
    <sheet name="Очки" sheetId="24" r:id="rId9"/>
    <sheet name="Связи, субъект, клуб" sheetId="25" r:id="rId10"/>
  </sheets>
  <definedNames>
    <definedName name="_xlnm.Print_Titles" localSheetId="3">'Для расчета финала'!$25:$25</definedName>
    <definedName name="_xlnm.Print_Titles" localSheetId="1">'Женщины квл. без формул'!$25:$25</definedName>
    <definedName name="_xlnm.Print_Titles" localSheetId="0">'Женщины финал без формул'!$25:$25</definedName>
    <definedName name="_xlnm.Print_Titles" localSheetId="2">КвалификацияМарафон!$26:$26</definedName>
    <definedName name="_xlnm.Print_Titles" localSheetId="4">'Финал с привязками'!$25:$25</definedName>
    <definedName name="_xlnm.Print_Area" localSheetId="3">'Для расчета финала'!$A$1:$J$107</definedName>
    <definedName name="_xlnm.Print_Area" localSheetId="1">'Женщины квл. без формул'!$A$1:$J$167</definedName>
    <definedName name="_xlnm.Print_Area" localSheetId="0">'Женщины финал без формул'!$A$1:$J$166</definedName>
    <definedName name="_xlnm.Print_Area" localSheetId="2">КвалификацияМарафон!$A$1:$J$263</definedName>
    <definedName name="_xlnm.Print_Area" localSheetId="4">'Финал с привязками'!$A$1:$J$302</definedName>
    <definedName name="Очки">Очки!$A$1:$D$752</definedName>
    <definedName name="Спринт" localSheetId="1">'Женщины квл. без формул'!$A$26:$J$55</definedName>
    <definedName name="Спринт" localSheetId="2">КвалификацияМарафон!$A$27:$J$56</definedName>
    <definedName name="Спринт">'Для расчета финала'!$A$26:$J$55</definedName>
    <definedName name="Территории">Территории!$A:$B</definedName>
    <definedName name="ФИС">ФИС!$A$1:$C$8610</definedName>
  </definedNames>
  <calcPr calcId="114210" fullCalcOnLoad="1"/>
</workbook>
</file>

<file path=xl/calcChain.xml><?xml version="1.0" encoding="utf-8"?>
<calcChain xmlns="http://schemas.openxmlformats.org/spreadsheetml/2006/main">
  <c r="A301" i="19"/>
  <c r="G262" i="26"/>
  <c r="G301" i="19"/>
  <c r="D15"/>
  <c r="D14"/>
  <c r="D15" i="26"/>
  <c r="A262"/>
  <c r="D16"/>
  <c r="J22" i="19"/>
  <c r="J23" i="26"/>
  <c r="C55" i="11"/>
  <c r="D55"/>
  <c r="E55"/>
  <c r="F55"/>
  <c r="G55"/>
  <c r="A54"/>
  <c r="B54"/>
  <c r="C54"/>
  <c r="D54"/>
  <c r="E54"/>
  <c r="F54"/>
  <c r="G54"/>
  <c r="H54"/>
  <c r="A55"/>
  <c r="B55"/>
  <c r="H55"/>
  <c r="H26"/>
  <c r="I55"/>
  <c r="A56"/>
  <c r="B56"/>
  <c r="C56"/>
  <c r="D56"/>
  <c r="E56"/>
  <c r="F56"/>
  <c r="G56"/>
  <c r="H56"/>
  <c r="I56"/>
  <c r="A57"/>
  <c r="B57"/>
  <c r="C57"/>
  <c r="D57"/>
  <c r="E57"/>
  <c r="F57"/>
  <c r="G57"/>
  <c r="H57"/>
  <c r="I57"/>
  <c r="A58"/>
  <c r="B58"/>
  <c r="C58"/>
  <c r="D58"/>
  <c r="E58"/>
  <c r="F58"/>
  <c r="G58"/>
  <c r="H58"/>
  <c r="I58"/>
  <c r="A59"/>
  <c r="B59"/>
  <c r="C59"/>
  <c r="D59"/>
  <c r="E59"/>
  <c r="F59"/>
  <c r="G59"/>
  <c r="H59"/>
  <c r="I59"/>
  <c r="A60"/>
  <c r="B60"/>
  <c r="C60"/>
  <c r="D60"/>
  <c r="E60"/>
  <c r="F60"/>
  <c r="G60"/>
  <c r="H60"/>
  <c r="I60"/>
  <c r="A61"/>
  <c r="B61"/>
  <c r="C61"/>
  <c r="D61"/>
  <c r="E61"/>
  <c r="F61"/>
  <c r="G61"/>
  <c r="H61"/>
  <c r="I61"/>
  <c r="A62"/>
  <c r="B62"/>
  <c r="C62"/>
  <c r="D62"/>
  <c r="E62"/>
  <c r="F62"/>
  <c r="G62"/>
  <c r="H62"/>
  <c r="I62"/>
  <c r="A63"/>
  <c r="B63"/>
  <c r="C63"/>
  <c r="D63"/>
  <c r="E63"/>
  <c r="F63"/>
  <c r="G63"/>
  <c r="H63"/>
  <c r="I63"/>
  <c r="A64"/>
  <c r="B64"/>
  <c r="C64"/>
  <c r="D64"/>
  <c r="E64"/>
  <c r="F64"/>
  <c r="G64"/>
  <c r="H64"/>
  <c r="I64"/>
  <c r="A65"/>
  <c r="B65"/>
  <c r="C65"/>
  <c r="D65"/>
  <c r="E65"/>
  <c r="F65"/>
  <c r="G65"/>
  <c r="H65"/>
  <c r="I65"/>
  <c r="A66"/>
  <c r="B66"/>
  <c r="C66"/>
  <c r="D66"/>
  <c r="E66"/>
  <c r="F66"/>
  <c r="G66"/>
  <c r="H66"/>
  <c r="I66"/>
  <c r="A67"/>
  <c r="B67"/>
  <c r="C67"/>
  <c r="D67"/>
  <c r="E67"/>
  <c r="F67"/>
  <c r="G67"/>
  <c r="H67"/>
  <c r="I67"/>
  <c r="A68"/>
  <c r="B68"/>
  <c r="C68"/>
  <c r="D68"/>
  <c r="E68"/>
  <c r="F68"/>
  <c r="G68"/>
  <c r="H68"/>
  <c r="I68"/>
  <c r="A69"/>
  <c r="B69"/>
  <c r="C69"/>
  <c r="D69"/>
  <c r="E69"/>
  <c r="F69"/>
  <c r="G69"/>
  <c r="H69"/>
  <c r="I69"/>
  <c r="I44" i="19"/>
  <c r="I45"/>
  <c r="I46"/>
  <c r="I47"/>
  <c r="I48"/>
  <c r="I49"/>
  <c r="I50"/>
  <c r="I51"/>
  <c r="I52"/>
  <c r="I53"/>
  <c r="I43"/>
  <c r="I42"/>
  <c r="I41"/>
  <c r="I36"/>
  <c r="I37"/>
  <c r="I38"/>
  <c r="I39"/>
  <c r="I40"/>
  <c r="I35"/>
  <c r="I34"/>
  <c r="I33"/>
  <c r="I32"/>
  <c r="I31"/>
  <c r="I30"/>
  <c r="I29"/>
  <c r="I28"/>
  <c r="I27"/>
  <c r="I26"/>
  <c r="H53" i="11"/>
  <c r="I53"/>
  <c r="G53"/>
  <c r="F53"/>
  <c r="E53"/>
  <c r="D53"/>
  <c r="C53"/>
  <c r="B53"/>
  <c r="A53"/>
  <c r="H52"/>
  <c r="I52"/>
  <c r="G52"/>
  <c r="F52"/>
  <c r="E52"/>
  <c r="D52"/>
  <c r="C52"/>
  <c r="B52"/>
  <c r="A52"/>
  <c r="H51"/>
  <c r="I51"/>
  <c r="G51"/>
  <c r="F51"/>
  <c r="E51"/>
  <c r="D51"/>
  <c r="C51"/>
  <c r="B51"/>
  <c r="A51"/>
  <c r="H50"/>
  <c r="I50"/>
  <c r="G50"/>
  <c r="F50"/>
  <c r="E50"/>
  <c r="D50"/>
  <c r="C50"/>
  <c r="B50"/>
  <c r="A50"/>
  <c r="H49"/>
  <c r="I49"/>
  <c r="G49"/>
  <c r="F49"/>
  <c r="E49"/>
  <c r="D49"/>
  <c r="C49"/>
  <c r="B49"/>
  <c r="A49"/>
  <c r="H48"/>
  <c r="I48"/>
  <c r="G48"/>
  <c r="F48"/>
  <c r="E48"/>
  <c r="D48"/>
  <c r="C48"/>
  <c r="B48"/>
  <c r="A48"/>
  <c r="H47"/>
  <c r="I47"/>
  <c r="G47"/>
  <c r="F47"/>
  <c r="E47"/>
  <c r="D47"/>
  <c r="C47"/>
  <c r="B47"/>
  <c r="A47"/>
  <c r="H46"/>
  <c r="I46"/>
  <c r="G46"/>
  <c r="F46"/>
  <c r="E46"/>
  <c r="D46"/>
  <c r="C46"/>
  <c r="B46"/>
  <c r="A46"/>
  <c r="H45"/>
  <c r="I45"/>
  <c r="G45"/>
  <c r="F45"/>
  <c r="E45"/>
  <c r="D45"/>
  <c r="C45"/>
  <c r="B45"/>
  <c r="A45"/>
  <c r="H44"/>
  <c r="I44"/>
  <c r="G44"/>
  <c r="F44"/>
  <c r="E44"/>
  <c r="D44"/>
  <c r="C44"/>
  <c r="B44"/>
  <c r="A44"/>
  <c r="H43"/>
  <c r="I43"/>
  <c r="G43"/>
  <c r="F43"/>
  <c r="E43"/>
  <c r="D43"/>
  <c r="C43"/>
  <c r="B43"/>
  <c r="A43"/>
  <c r="H42"/>
  <c r="I42"/>
  <c r="G42"/>
  <c r="F42"/>
  <c r="E42"/>
  <c r="D42"/>
  <c r="C42"/>
  <c r="B42"/>
  <c r="A42"/>
  <c r="H41"/>
  <c r="I41"/>
  <c r="G41"/>
  <c r="F41"/>
  <c r="E41"/>
  <c r="D41"/>
  <c r="C41"/>
  <c r="B41"/>
  <c r="A41"/>
  <c r="H40"/>
  <c r="I40"/>
  <c r="G40"/>
  <c r="F40"/>
  <c r="E40"/>
  <c r="D40"/>
  <c r="C40"/>
  <c r="B40"/>
  <c r="A40"/>
  <c r="H39"/>
  <c r="I39"/>
  <c r="G39"/>
  <c r="F39"/>
  <c r="E39"/>
  <c r="D39"/>
  <c r="C39"/>
  <c r="B39"/>
  <c r="A39"/>
  <c r="H38"/>
  <c r="I38"/>
  <c r="G38"/>
  <c r="F38"/>
  <c r="E38"/>
  <c r="D38"/>
  <c r="C38"/>
  <c r="B38"/>
  <c r="A38"/>
  <c r="H37"/>
  <c r="I37"/>
  <c r="G37"/>
  <c r="F37"/>
  <c r="E37"/>
  <c r="D37"/>
  <c r="C37"/>
  <c r="B37"/>
  <c r="A37"/>
  <c r="H36"/>
  <c r="I36"/>
  <c r="G36"/>
  <c r="F36"/>
  <c r="E36"/>
  <c r="D36"/>
  <c r="C36"/>
  <c r="B36"/>
  <c r="A36"/>
  <c r="H35"/>
  <c r="I35"/>
  <c r="G35"/>
  <c r="F35"/>
  <c r="E35"/>
  <c r="D35"/>
  <c r="C35"/>
  <c r="B35"/>
  <c r="A35"/>
  <c r="H34"/>
  <c r="I34"/>
  <c r="G34"/>
  <c r="F34"/>
  <c r="E34"/>
  <c r="D34"/>
  <c r="C34"/>
  <c r="B34"/>
  <c r="A34"/>
  <c r="H33"/>
  <c r="I33"/>
  <c r="G33"/>
  <c r="F33"/>
  <c r="E33"/>
  <c r="D33"/>
  <c r="C33"/>
  <c r="B33"/>
  <c r="A33"/>
  <c r="H32"/>
  <c r="I32"/>
  <c r="G32"/>
  <c r="F32"/>
  <c r="E32"/>
  <c r="D32"/>
  <c r="C32"/>
  <c r="B32"/>
  <c r="A32"/>
  <c r="H31"/>
  <c r="I31"/>
  <c r="G31"/>
  <c r="F31"/>
  <c r="E31"/>
  <c r="D31"/>
  <c r="C31"/>
  <c r="B31"/>
  <c r="A31"/>
  <c r="H30"/>
  <c r="I30"/>
  <c r="G30"/>
  <c r="F30"/>
  <c r="E30"/>
  <c r="D30"/>
  <c r="C30"/>
  <c r="B30"/>
  <c r="A30"/>
  <c r="H29"/>
  <c r="I29"/>
  <c r="G29"/>
  <c r="F29"/>
  <c r="E29"/>
  <c r="D29"/>
  <c r="C29"/>
  <c r="B29"/>
  <c r="A29"/>
  <c r="H28"/>
  <c r="I28"/>
  <c r="G28"/>
  <c r="F28"/>
  <c r="E28"/>
  <c r="D28"/>
  <c r="C28"/>
  <c r="B28"/>
  <c r="A28"/>
  <c r="H27"/>
  <c r="I27"/>
  <c r="G27"/>
  <c r="F27"/>
  <c r="E27"/>
  <c r="D27"/>
  <c r="C27"/>
  <c r="B27"/>
  <c r="A27"/>
  <c r="G26"/>
  <c r="F26"/>
  <c r="E26"/>
  <c r="D26"/>
  <c r="C26"/>
  <c r="B26"/>
  <c r="A26"/>
  <c r="H26" i="19"/>
  <c r="I54"/>
  <c r="I55"/>
  <c r="I56"/>
  <c r="I57"/>
  <c r="I58"/>
  <c r="D26"/>
  <c r="D89"/>
  <c r="E89"/>
  <c r="F89"/>
  <c r="G89"/>
  <c r="H89"/>
  <c r="D90"/>
  <c r="E90"/>
  <c r="F90"/>
  <c r="G90"/>
  <c r="H90"/>
  <c r="D91"/>
  <c r="E91"/>
  <c r="F91"/>
  <c r="G91"/>
  <c r="H91"/>
  <c r="D92"/>
  <c r="E92"/>
  <c r="F92"/>
  <c r="G92"/>
  <c r="H92"/>
  <c r="D93"/>
  <c r="E93"/>
  <c r="F93"/>
  <c r="G93"/>
  <c r="H93"/>
  <c r="D94"/>
  <c r="E94"/>
  <c r="F94"/>
  <c r="G94"/>
  <c r="H94"/>
  <c r="D95"/>
  <c r="E95"/>
  <c r="F95"/>
  <c r="G95"/>
  <c r="H95"/>
  <c r="D96"/>
  <c r="E96"/>
  <c r="F96"/>
  <c r="G96"/>
  <c r="H96"/>
  <c r="D97"/>
  <c r="E97"/>
  <c r="F97"/>
  <c r="G97"/>
  <c r="H97"/>
  <c r="D98"/>
  <c r="E98"/>
  <c r="F98"/>
  <c r="G98"/>
  <c r="H98"/>
  <c r="D99"/>
  <c r="E99"/>
  <c r="F99"/>
  <c r="G99"/>
  <c r="H99"/>
  <c r="D100"/>
  <c r="E100"/>
  <c r="F100"/>
  <c r="G100"/>
  <c r="H100"/>
  <c r="D101"/>
  <c r="E101"/>
  <c r="F101"/>
  <c r="G101"/>
  <c r="H101"/>
  <c r="D102"/>
  <c r="E102"/>
  <c r="F102"/>
  <c r="G102"/>
  <c r="H102"/>
  <c r="D103"/>
  <c r="E103"/>
  <c r="F103"/>
  <c r="G103"/>
  <c r="H103"/>
  <c r="D104"/>
  <c r="E104"/>
  <c r="F104"/>
  <c r="G104"/>
  <c r="H104"/>
  <c r="D105"/>
  <c r="E105"/>
  <c r="F105"/>
  <c r="G105"/>
  <c r="H105"/>
  <c r="D106"/>
  <c r="E106"/>
  <c r="F106"/>
  <c r="G106"/>
  <c r="H106"/>
  <c r="D107"/>
  <c r="E107"/>
  <c r="F107"/>
  <c r="G107"/>
  <c r="H107"/>
  <c r="D108"/>
  <c r="E108"/>
  <c r="F108"/>
  <c r="G108"/>
  <c r="H108"/>
  <c r="D109"/>
  <c r="E109"/>
  <c r="F109"/>
  <c r="G109"/>
  <c r="H109"/>
  <c r="D110"/>
  <c r="E110"/>
  <c r="F110"/>
  <c r="G110"/>
  <c r="H110"/>
  <c r="D111"/>
  <c r="E111"/>
  <c r="F111"/>
  <c r="G111"/>
  <c r="H111"/>
  <c r="D112"/>
  <c r="E112"/>
  <c r="F112"/>
  <c r="G112"/>
  <c r="H112"/>
  <c r="D113"/>
  <c r="E113"/>
  <c r="F113"/>
  <c r="G113"/>
  <c r="H113"/>
  <c r="D114"/>
  <c r="E114"/>
  <c r="F114"/>
  <c r="G114"/>
  <c r="H114"/>
  <c r="D115"/>
  <c r="E115"/>
  <c r="F115"/>
  <c r="G115"/>
  <c r="H115"/>
  <c r="D116"/>
  <c r="E116"/>
  <c r="F116"/>
  <c r="G116"/>
  <c r="H116"/>
  <c r="D117"/>
  <c r="E117"/>
  <c r="F117"/>
  <c r="G117"/>
  <c r="H117"/>
  <c r="D118"/>
  <c r="E118"/>
  <c r="F118"/>
  <c r="G118"/>
  <c r="H118"/>
  <c r="D119"/>
  <c r="E119"/>
  <c r="F119"/>
  <c r="G119"/>
  <c r="H119"/>
  <c r="D120"/>
  <c r="E120"/>
  <c r="F120"/>
  <c r="G120"/>
  <c r="H120"/>
  <c r="D121"/>
  <c r="E121"/>
  <c r="F121"/>
  <c r="G121"/>
  <c r="H121"/>
  <c r="D122"/>
  <c r="E122"/>
  <c r="F122"/>
  <c r="G122"/>
  <c r="H122"/>
  <c r="D123"/>
  <c r="E123"/>
  <c r="F123"/>
  <c r="G123"/>
  <c r="H123"/>
  <c r="D124"/>
  <c r="E124"/>
  <c r="F124"/>
  <c r="G124"/>
  <c r="H124"/>
  <c r="D125"/>
  <c r="E125"/>
  <c r="F125"/>
  <c r="G125"/>
  <c r="H125"/>
  <c r="D126"/>
  <c r="E126"/>
  <c r="F126"/>
  <c r="G126"/>
  <c r="H126"/>
  <c r="D127"/>
  <c r="E127"/>
  <c r="F127"/>
  <c r="G127"/>
  <c r="H127"/>
  <c r="D128"/>
  <c r="E128"/>
  <c r="F128"/>
  <c r="G128"/>
  <c r="H128"/>
  <c r="D129"/>
  <c r="E129"/>
  <c r="F129"/>
  <c r="G129"/>
  <c r="H129"/>
  <c r="D130"/>
  <c r="E130"/>
  <c r="F130"/>
  <c r="G130"/>
  <c r="H130"/>
  <c r="D131"/>
  <c r="E131"/>
  <c r="F131"/>
  <c r="G131"/>
  <c r="H131"/>
  <c r="D132"/>
  <c r="E132"/>
  <c r="F132"/>
  <c r="G132"/>
  <c r="H132"/>
  <c r="D133"/>
  <c r="E133"/>
  <c r="F133"/>
  <c r="G133"/>
  <c r="H133"/>
  <c r="D134"/>
  <c r="E134"/>
  <c r="F134"/>
  <c r="G134"/>
  <c r="H134"/>
  <c r="D135"/>
  <c r="E135"/>
  <c r="F135"/>
  <c r="G135"/>
  <c r="H135"/>
  <c r="D136"/>
  <c r="E136"/>
  <c r="F136"/>
  <c r="G136"/>
  <c r="H136"/>
  <c r="D137"/>
  <c r="E137"/>
  <c r="F137"/>
  <c r="G137"/>
  <c r="H137"/>
  <c r="D138"/>
  <c r="E138"/>
  <c r="F138"/>
  <c r="G138"/>
  <c r="H138"/>
  <c r="D139"/>
  <c r="E139"/>
  <c r="F139"/>
  <c r="G139"/>
  <c r="H139"/>
  <c r="D140"/>
  <c r="E140"/>
  <c r="F140"/>
  <c r="G140"/>
  <c r="H140"/>
  <c r="D141"/>
  <c r="E141"/>
  <c r="F141"/>
  <c r="G141"/>
  <c r="H141"/>
  <c r="D142"/>
  <c r="E142"/>
  <c r="F142"/>
  <c r="G142"/>
  <c r="H142"/>
  <c r="D143"/>
  <c r="E143"/>
  <c r="F143"/>
  <c r="G143"/>
  <c r="H143"/>
  <c r="D144"/>
  <c r="E144"/>
  <c r="F144"/>
  <c r="G144"/>
  <c r="H144"/>
  <c r="D145"/>
  <c r="E145"/>
  <c r="F145"/>
  <c r="G145"/>
  <c r="H145"/>
  <c r="D146"/>
  <c r="E146"/>
  <c r="F146"/>
  <c r="G146"/>
  <c r="H146"/>
  <c r="D147"/>
  <c r="E147"/>
  <c r="F147"/>
  <c r="G147"/>
  <c r="H147"/>
  <c r="D148"/>
  <c r="E148"/>
  <c r="F148"/>
  <c r="G148"/>
  <c r="H148"/>
  <c r="D149"/>
  <c r="E149"/>
  <c r="F149"/>
  <c r="G149"/>
  <c r="H149"/>
  <c r="D150"/>
  <c r="E150"/>
  <c r="F150"/>
  <c r="G150"/>
  <c r="H150"/>
  <c r="D151"/>
  <c r="E151"/>
  <c r="F151"/>
  <c r="G151"/>
  <c r="H151"/>
  <c r="D152"/>
  <c r="E152"/>
  <c r="F152"/>
  <c r="G152"/>
  <c r="H152"/>
  <c r="D153"/>
  <c r="E153"/>
  <c r="F153"/>
  <c r="G153"/>
  <c r="H153"/>
  <c r="D154"/>
  <c r="E154"/>
  <c r="F154"/>
  <c r="G154"/>
  <c r="H154"/>
  <c r="D155"/>
  <c r="E155"/>
  <c r="F155"/>
  <c r="G155"/>
  <c r="H155"/>
  <c r="D156"/>
  <c r="E156"/>
  <c r="F156"/>
  <c r="G156"/>
  <c r="H156"/>
  <c r="D157"/>
  <c r="E157"/>
  <c r="F157"/>
  <c r="G157"/>
  <c r="H157"/>
  <c r="D158"/>
  <c r="E158"/>
  <c r="F158"/>
  <c r="G158"/>
  <c r="H158"/>
  <c r="D159"/>
  <c r="E159"/>
  <c r="F159"/>
  <c r="G159"/>
  <c r="H159"/>
  <c r="D160"/>
  <c r="E160"/>
  <c r="F160"/>
  <c r="G160"/>
  <c r="H160"/>
  <c r="D161"/>
  <c r="E161"/>
  <c r="F161"/>
  <c r="G161"/>
  <c r="H161"/>
  <c r="D162"/>
  <c r="E162"/>
  <c r="F162"/>
  <c r="G162"/>
  <c r="H162"/>
  <c r="D163"/>
  <c r="E163"/>
  <c r="F163"/>
  <c r="G163"/>
  <c r="H163"/>
  <c r="D164"/>
  <c r="E164"/>
  <c r="F164"/>
  <c r="G164"/>
  <c r="H164"/>
  <c r="D165"/>
  <c r="E165"/>
  <c r="F165"/>
  <c r="G165"/>
  <c r="H165"/>
  <c r="D166"/>
  <c r="E166"/>
  <c r="F166"/>
  <c r="G166"/>
  <c r="H166"/>
  <c r="D167"/>
  <c r="E167"/>
  <c r="F167"/>
  <c r="G167"/>
  <c r="H167"/>
  <c r="D168"/>
  <c r="E168"/>
  <c r="F168"/>
  <c r="G168"/>
  <c r="H168"/>
  <c r="D169"/>
  <c r="E169"/>
  <c r="F169"/>
  <c r="G169"/>
  <c r="H169"/>
  <c r="D170"/>
  <c r="E170"/>
  <c r="F170"/>
  <c r="G170"/>
  <c r="H170"/>
  <c r="D171"/>
  <c r="E171"/>
  <c r="F171"/>
  <c r="G171"/>
  <c r="H171"/>
  <c r="D172"/>
  <c r="E172"/>
  <c r="F172"/>
  <c r="G172"/>
  <c r="H172"/>
  <c r="D173"/>
  <c r="E173"/>
  <c r="F173"/>
  <c r="G173"/>
  <c r="H173"/>
  <c r="D174"/>
  <c r="E174"/>
  <c r="F174"/>
  <c r="G174"/>
  <c r="H174"/>
  <c r="D175"/>
  <c r="E175"/>
  <c r="F175"/>
  <c r="G175"/>
  <c r="H175"/>
  <c r="D176"/>
  <c r="E176"/>
  <c r="F176"/>
  <c r="G176"/>
  <c r="H176"/>
  <c r="D177"/>
  <c r="E177"/>
  <c r="F177"/>
  <c r="G177"/>
  <c r="H177"/>
  <c r="D178"/>
  <c r="E178"/>
  <c r="F178"/>
  <c r="G178"/>
  <c r="H178"/>
  <c r="D179"/>
  <c r="E179"/>
  <c r="F179"/>
  <c r="G179"/>
  <c r="H179"/>
  <c r="D180"/>
  <c r="E180"/>
  <c r="F180"/>
  <c r="G180"/>
  <c r="H180"/>
  <c r="D181"/>
  <c r="E181"/>
  <c r="F181"/>
  <c r="G181"/>
  <c r="H181"/>
  <c r="D182"/>
  <c r="E182"/>
  <c r="F182"/>
  <c r="G182"/>
  <c r="H182"/>
  <c r="D183"/>
  <c r="E183"/>
  <c r="F183"/>
  <c r="G183"/>
  <c r="H183"/>
  <c r="D184"/>
  <c r="E184"/>
  <c r="F184"/>
  <c r="G184"/>
  <c r="H184"/>
  <c r="D185"/>
  <c r="E185"/>
  <c r="F185"/>
  <c r="G185"/>
  <c r="H185"/>
  <c r="D186"/>
  <c r="E186"/>
  <c r="F186"/>
  <c r="G186"/>
  <c r="H186"/>
  <c r="D187"/>
  <c r="E187"/>
  <c r="F187"/>
  <c r="G187"/>
  <c r="H187"/>
  <c r="D188"/>
  <c r="E188"/>
  <c r="F188"/>
  <c r="G188"/>
  <c r="H188"/>
  <c r="D189"/>
  <c r="E189"/>
  <c r="F189"/>
  <c r="G189"/>
  <c r="H189"/>
  <c r="D190"/>
  <c r="E190"/>
  <c r="F190"/>
  <c r="G190"/>
  <c r="H190"/>
  <c r="D191"/>
  <c r="E191"/>
  <c r="F191"/>
  <c r="G191"/>
  <c r="H191"/>
  <c r="D192"/>
  <c r="E192"/>
  <c r="F192"/>
  <c r="G192"/>
  <c r="H192"/>
  <c r="D193"/>
  <c r="E193"/>
  <c r="F193"/>
  <c r="G193"/>
  <c r="H193"/>
  <c r="D194"/>
  <c r="E194"/>
  <c r="F194"/>
  <c r="G194"/>
  <c r="H194"/>
  <c r="D195"/>
  <c r="E195"/>
  <c r="F195"/>
  <c r="G195"/>
  <c r="H195"/>
  <c r="D196"/>
  <c r="E196"/>
  <c r="F196"/>
  <c r="G196"/>
  <c r="H196"/>
  <c r="D197"/>
  <c r="E197"/>
  <c r="F197"/>
  <c r="G197"/>
  <c r="H197"/>
  <c r="D198"/>
  <c r="E198"/>
  <c r="F198"/>
  <c r="G198"/>
  <c r="H198"/>
  <c r="D199"/>
  <c r="E199"/>
  <c r="F199"/>
  <c r="G199"/>
  <c r="H199"/>
  <c r="D200"/>
  <c r="E200"/>
  <c r="F200"/>
  <c r="G200"/>
  <c r="H200"/>
  <c r="D201"/>
  <c r="E201"/>
  <c r="F201"/>
  <c r="G201"/>
  <c r="H201"/>
  <c r="D202"/>
  <c r="E202"/>
  <c r="F202"/>
  <c r="G202"/>
  <c r="H202"/>
  <c r="D203"/>
  <c r="E203"/>
  <c r="F203"/>
  <c r="G203"/>
  <c r="H203"/>
  <c r="D204"/>
  <c r="E204"/>
  <c r="F204"/>
  <c r="G204"/>
  <c r="H204"/>
  <c r="D205"/>
  <c r="E205"/>
  <c r="F205"/>
  <c r="G205"/>
  <c r="H205"/>
  <c r="D206"/>
  <c r="E206"/>
  <c r="F206"/>
  <c r="G206"/>
  <c r="H206"/>
  <c r="D207"/>
  <c r="E207"/>
  <c r="F207"/>
  <c r="G207"/>
  <c r="H207"/>
  <c r="D208"/>
  <c r="E208"/>
  <c r="F208"/>
  <c r="G208"/>
  <c r="H208"/>
  <c r="D209"/>
  <c r="E209"/>
  <c r="F209"/>
  <c r="G209"/>
  <c r="H209"/>
  <c r="D210"/>
  <c r="E210"/>
  <c r="F210"/>
  <c r="G210"/>
  <c r="H210"/>
  <c r="D211"/>
  <c r="E211"/>
  <c r="F211"/>
  <c r="G211"/>
  <c r="H211"/>
  <c r="D212"/>
  <c r="E212"/>
  <c r="F212"/>
  <c r="G212"/>
  <c r="H212"/>
  <c r="D213"/>
  <c r="E213"/>
  <c r="F213"/>
  <c r="G213"/>
  <c r="H213"/>
  <c r="D214"/>
  <c r="E214"/>
  <c r="F214"/>
  <c r="G214"/>
  <c r="H214"/>
  <c r="D215"/>
  <c r="E215"/>
  <c r="F215"/>
  <c r="G215"/>
  <c r="H215"/>
  <c r="D216"/>
  <c r="E216"/>
  <c r="F216"/>
  <c r="G216"/>
  <c r="H216"/>
  <c r="D217"/>
  <c r="E217"/>
  <c r="F217"/>
  <c r="G217"/>
  <c r="H217"/>
  <c r="D218"/>
  <c r="E218"/>
  <c r="F218"/>
  <c r="G218"/>
  <c r="H218"/>
  <c r="D219"/>
  <c r="E219"/>
  <c r="F219"/>
  <c r="G219"/>
  <c r="H219"/>
  <c r="D220"/>
  <c r="E220"/>
  <c r="F220"/>
  <c r="G220"/>
  <c r="H220"/>
  <c r="D221"/>
  <c r="E221"/>
  <c r="F221"/>
  <c r="G221"/>
  <c r="H221"/>
  <c r="D222"/>
  <c r="E222"/>
  <c r="F222"/>
  <c r="G222"/>
  <c r="H222"/>
  <c r="D223"/>
  <c r="E223"/>
  <c r="F223"/>
  <c r="G223"/>
  <c r="H223"/>
  <c r="D224"/>
  <c r="E224"/>
  <c r="F224"/>
  <c r="G224"/>
  <c r="H224"/>
  <c r="D225"/>
  <c r="E225"/>
  <c r="F225"/>
  <c r="G225"/>
  <c r="H225"/>
  <c r="D226"/>
  <c r="E226"/>
  <c r="F226"/>
  <c r="G226"/>
  <c r="H226"/>
  <c r="D227"/>
  <c r="E227"/>
  <c r="F227"/>
  <c r="G227"/>
  <c r="H227"/>
  <c r="D228"/>
  <c r="E228"/>
  <c r="F228"/>
  <c r="G228"/>
  <c r="H228"/>
  <c r="D229"/>
  <c r="E229"/>
  <c r="F229"/>
  <c r="G229"/>
  <c r="H229"/>
  <c r="D230"/>
  <c r="E230"/>
  <c r="F230"/>
  <c r="G230"/>
  <c r="H230"/>
  <c r="D231"/>
  <c r="E231"/>
  <c r="F231"/>
  <c r="G231"/>
  <c r="H231"/>
  <c r="D232"/>
  <c r="E232"/>
  <c r="F232"/>
  <c r="G232"/>
  <c r="H232"/>
  <c r="D233"/>
  <c r="E233"/>
  <c r="F233"/>
  <c r="G233"/>
  <c r="H233"/>
  <c r="D234"/>
  <c r="E234"/>
  <c r="F234"/>
  <c r="G234"/>
  <c r="H234"/>
  <c r="D235"/>
  <c r="E235"/>
  <c r="F235"/>
  <c r="G235"/>
  <c r="H235"/>
  <c r="D236"/>
  <c r="E236"/>
  <c r="F236"/>
  <c r="G236"/>
  <c r="H236"/>
  <c r="D237"/>
  <c r="E237"/>
  <c r="F237"/>
  <c r="G237"/>
  <c r="H237"/>
  <c r="D238"/>
  <c r="E238"/>
  <c r="F238"/>
  <c r="G238"/>
  <c r="H238"/>
  <c r="D239"/>
  <c r="E239"/>
  <c r="F239"/>
  <c r="G239"/>
  <c r="H239"/>
  <c r="D240"/>
  <c r="E240"/>
  <c r="F240"/>
  <c r="G240"/>
  <c r="H240"/>
  <c r="D241"/>
  <c r="E241"/>
  <c r="F241"/>
  <c r="G241"/>
  <c r="H241"/>
  <c r="D242"/>
  <c r="E242"/>
  <c r="F242"/>
  <c r="G242"/>
  <c r="H242"/>
  <c r="D243"/>
  <c r="E243"/>
  <c r="F243"/>
  <c r="G243"/>
  <c r="H243"/>
  <c r="D244"/>
  <c r="E244"/>
  <c r="F244"/>
  <c r="G244"/>
  <c r="H244"/>
  <c r="D245"/>
  <c r="E245"/>
  <c r="F245"/>
  <c r="G245"/>
  <c r="H245"/>
  <c r="D246"/>
  <c r="E246"/>
  <c r="F246"/>
  <c r="G246"/>
  <c r="H246"/>
  <c r="D247"/>
  <c r="E247"/>
  <c r="F247"/>
  <c r="G247"/>
  <c r="H247"/>
  <c r="D248"/>
  <c r="E248"/>
  <c r="F248"/>
  <c r="G248"/>
  <c r="H248"/>
  <c r="D249"/>
  <c r="E249"/>
  <c r="F249"/>
  <c r="G249"/>
  <c r="H249"/>
  <c r="D250"/>
  <c r="E250"/>
  <c r="F250"/>
  <c r="G250"/>
  <c r="H250"/>
  <c r="D251"/>
  <c r="E251"/>
  <c r="F251"/>
  <c r="G251"/>
  <c r="H251"/>
  <c r="D252"/>
  <c r="E252"/>
  <c r="F252"/>
  <c r="G252"/>
  <c r="H252"/>
  <c r="D253"/>
  <c r="E253"/>
  <c r="F253"/>
  <c r="G253"/>
  <c r="H253"/>
  <c r="D254"/>
  <c r="E254"/>
  <c r="F254"/>
  <c r="G254"/>
  <c r="H254"/>
  <c r="D255"/>
  <c r="E255"/>
  <c r="F255"/>
  <c r="G255"/>
  <c r="H255"/>
  <c r="D256"/>
  <c r="E256"/>
  <c r="F256"/>
  <c r="G256"/>
  <c r="H256"/>
  <c r="D257"/>
  <c r="E257"/>
  <c r="F257"/>
  <c r="G257"/>
  <c r="H257"/>
  <c r="D258"/>
  <c r="E258"/>
  <c r="F258"/>
  <c r="G258"/>
  <c r="H258"/>
  <c r="D259"/>
  <c r="E259"/>
  <c r="F259"/>
  <c r="G259"/>
  <c r="H259"/>
  <c r="D260"/>
  <c r="E260"/>
  <c r="F260"/>
  <c r="G260"/>
  <c r="H260"/>
  <c r="D261"/>
  <c r="E261"/>
  <c r="F261"/>
  <c r="G261"/>
  <c r="H261"/>
  <c r="D262"/>
  <c r="E262"/>
  <c r="F262"/>
  <c r="G262"/>
  <c r="H262"/>
  <c r="D263"/>
  <c r="E263"/>
  <c r="F263"/>
  <c r="G263"/>
  <c r="H263"/>
  <c r="D264"/>
  <c r="E264"/>
  <c r="F264"/>
  <c r="G264"/>
  <c r="H264"/>
  <c r="D265"/>
  <c r="E265"/>
  <c r="F265"/>
  <c r="G265"/>
  <c r="H265"/>
  <c r="D266"/>
  <c r="E266"/>
  <c r="F266"/>
  <c r="G266"/>
  <c r="H266"/>
  <c r="D267"/>
  <c r="E267"/>
  <c r="F267"/>
  <c r="G267"/>
  <c r="H267"/>
  <c r="D268"/>
  <c r="E268"/>
  <c r="F268"/>
  <c r="G268"/>
  <c r="H268"/>
  <c r="D269"/>
  <c r="E269"/>
  <c r="F269"/>
  <c r="G269"/>
  <c r="H269"/>
  <c r="D270"/>
  <c r="E270"/>
  <c r="F270"/>
  <c r="G270"/>
  <c r="H270"/>
  <c r="D271"/>
  <c r="E271"/>
  <c r="F271"/>
  <c r="G271"/>
  <c r="H271"/>
  <c r="D272"/>
  <c r="E272"/>
  <c r="F272"/>
  <c r="G272"/>
  <c r="H272"/>
  <c r="D273"/>
  <c r="E273"/>
  <c r="F273"/>
  <c r="G273"/>
  <c r="H273"/>
  <c r="D274"/>
  <c r="E274"/>
  <c r="F274"/>
  <c r="G274"/>
  <c r="H274"/>
  <c r="D275"/>
  <c r="E275"/>
  <c r="F275"/>
  <c r="G275"/>
  <c r="H275"/>
  <c r="D276"/>
  <c r="E276"/>
  <c r="F276"/>
  <c r="G276"/>
  <c r="H276"/>
  <c r="D80"/>
  <c r="E80"/>
  <c r="F80"/>
  <c r="G80"/>
  <c r="H80"/>
  <c r="D81"/>
  <c r="E81"/>
  <c r="F81"/>
  <c r="G81"/>
  <c r="H81"/>
  <c r="D82"/>
  <c r="E82"/>
  <c r="F82"/>
  <c r="G82"/>
  <c r="H82"/>
  <c r="D83"/>
  <c r="E83"/>
  <c r="F83"/>
  <c r="G83"/>
  <c r="H83"/>
  <c r="D84"/>
  <c r="E84"/>
  <c r="F84"/>
  <c r="G84"/>
  <c r="H84"/>
  <c r="D85"/>
  <c r="E85"/>
  <c r="F85"/>
  <c r="G85"/>
  <c r="H85"/>
  <c r="D86"/>
  <c r="E86"/>
  <c r="F86"/>
  <c r="G86"/>
  <c r="H86"/>
  <c r="D87"/>
  <c r="E87"/>
  <c r="F87"/>
  <c r="G87"/>
  <c r="H87"/>
  <c r="D88"/>
  <c r="E88"/>
  <c r="F88"/>
  <c r="G88"/>
  <c r="H88"/>
  <c r="H74" i="26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29"/>
  <c r="H30"/>
  <c r="H31"/>
  <c r="H32"/>
  <c r="H33"/>
  <c r="A45"/>
  <c r="B45"/>
  <c r="C45"/>
  <c r="D45"/>
  <c r="E45"/>
  <c r="F45"/>
  <c r="A46"/>
  <c r="B46"/>
  <c r="C46"/>
  <c r="D46"/>
  <c r="E46"/>
  <c r="F46"/>
  <c r="A47"/>
  <c r="B47"/>
  <c r="C47"/>
  <c r="D47"/>
  <c r="E47"/>
  <c r="F47"/>
  <c r="A48"/>
  <c r="B48"/>
  <c r="C48"/>
  <c r="D48"/>
  <c r="E48"/>
  <c r="F48"/>
  <c r="A49"/>
  <c r="B49"/>
  <c r="C49"/>
  <c r="D49"/>
  <c r="E49"/>
  <c r="F49"/>
  <c r="A50"/>
  <c r="B50"/>
  <c r="C50"/>
  <c r="D50"/>
  <c r="E50"/>
  <c r="F50"/>
  <c r="A51"/>
  <c r="B51"/>
  <c r="C51"/>
  <c r="D51"/>
  <c r="E51"/>
  <c r="F51"/>
  <c r="A52"/>
  <c r="B52"/>
  <c r="C52"/>
  <c r="D52"/>
  <c r="E52"/>
  <c r="F52"/>
  <c r="A53"/>
  <c r="B53"/>
  <c r="C53"/>
  <c r="D53"/>
  <c r="E53"/>
  <c r="F53"/>
  <c r="A54"/>
  <c r="B54"/>
  <c r="C54"/>
  <c r="D54"/>
  <c r="E54"/>
  <c r="F54"/>
  <c r="A55"/>
  <c r="B55"/>
  <c r="C55"/>
  <c r="D55"/>
  <c r="E55"/>
  <c r="F55"/>
  <c r="A56"/>
  <c r="A57"/>
  <c r="A58"/>
  <c r="B58"/>
  <c r="C58"/>
  <c r="D58"/>
  <c r="E58"/>
  <c r="F58"/>
  <c r="A59"/>
  <c r="B59"/>
  <c r="C59"/>
  <c r="D59"/>
  <c r="E59"/>
  <c r="F59"/>
  <c r="A60"/>
  <c r="B60"/>
  <c r="C60"/>
  <c r="D60"/>
  <c r="E60"/>
  <c r="F60"/>
  <c r="A61"/>
  <c r="B61"/>
  <c r="C61"/>
  <c r="D61"/>
  <c r="E61"/>
  <c r="F61"/>
  <c r="A62"/>
  <c r="B62"/>
  <c r="C62"/>
  <c r="D62"/>
  <c r="E62"/>
  <c r="F62"/>
  <c r="A63"/>
  <c r="B63"/>
  <c r="C63"/>
  <c r="D63"/>
  <c r="E63"/>
  <c r="F63"/>
  <c r="A64"/>
  <c r="B64"/>
  <c r="C64"/>
  <c r="D64"/>
  <c r="E64"/>
  <c r="F64"/>
  <c r="A65"/>
  <c r="B65"/>
  <c r="C65"/>
  <c r="D65"/>
  <c r="E65"/>
  <c r="F65"/>
  <c r="A66"/>
  <c r="B66"/>
  <c r="C66"/>
  <c r="D66"/>
  <c r="E66"/>
  <c r="F66"/>
  <c r="A67"/>
  <c r="B67"/>
  <c r="C67"/>
  <c r="D67"/>
  <c r="E67"/>
  <c r="F67"/>
  <c r="A68"/>
  <c r="B68"/>
  <c r="C68"/>
  <c r="D68"/>
  <c r="E68"/>
  <c r="F68"/>
  <c r="A69"/>
  <c r="B69"/>
  <c r="C69"/>
  <c r="D69"/>
  <c r="E69"/>
  <c r="F69"/>
  <c r="A70"/>
  <c r="B70"/>
  <c r="C70"/>
  <c r="D70"/>
  <c r="E70"/>
  <c r="F70"/>
  <c r="A71"/>
  <c r="B71"/>
  <c r="C71"/>
  <c r="D71"/>
  <c r="E71"/>
  <c r="F71"/>
  <c r="A72"/>
  <c r="B72"/>
  <c r="C72"/>
  <c r="D72"/>
  <c r="E72"/>
  <c r="F72"/>
  <c r="A73"/>
  <c r="B73"/>
  <c r="C73"/>
  <c r="D73"/>
  <c r="E73"/>
  <c r="F73"/>
  <c r="A74"/>
  <c r="B74"/>
  <c r="C74"/>
  <c r="D74"/>
  <c r="E74"/>
  <c r="F74"/>
  <c r="A75"/>
  <c r="B75"/>
  <c r="C75"/>
  <c r="D75"/>
  <c r="E75"/>
  <c r="F75"/>
  <c r="A76"/>
  <c r="B76"/>
  <c r="C76"/>
  <c r="D76"/>
  <c r="E76"/>
  <c r="F76"/>
  <c r="A77"/>
  <c r="B77"/>
  <c r="C77"/>
  <c r="D77"/>
  <c r="E77"/>
  <c r="F77"/>
  <c r="A78"/>
  <c r="B78"/>
  <c r="C78"/>
  <c r="D78"/>
  <c r="E78"/>
  <c r="F78"/>
  <c r="A79"/>
  <c r="B79"/>
  <c r="C79"/>
  <c r="D79"/>
  <c r="E79"/>
  <c r="F79"/>
  <c r="A80"/>
  <c r="B80"/>
  <c r="C80"/>
  <c r="D80"/>
  <c r="E80"/>
  <c r="F80"/>
  <c r="A81"/>
  <c r="B81"/>
  <c r="C81"/>
  <c r="D81"/>
  <c r="E81"/>
  <c r="F81"/>
  <c r="A82"/>
  <c r="B82"/>
  <c r="C82"/>
  <c r="D82"/>
  <c r="E82"/>
  <c r="F82"/>
  <c r="A83"/>
  <c r="B83"/>
  <c r="C83"/>
  <c r="D83"/>
  <c r="E83"/>
  <c r="F83"/>
  <c r="A84"/>
  <c r="B84"/>
  <c r="C84"/>
  <c r="D84"/>
  <c r="E84"/>
  <c r="F84"/>
  <c r="A85"/>
  <c r="B85"/>
  <c r="C85"/>
  <c r="D85"/>
  <c r="E85"/>
  <c r="F85"/>
  <c r="A86"/>
  <c r="B86"/>
  <c r="C86"/>
  <c r="D86"/>
  <c r="E86"/>
  <c r="F86"/>
  <c r="A87"/>
  <c r="B87"/>
  <c r="C87"/>
  <c r="D87"/>
  <c r="E87"/>
  <c r="F87"/>
  <c r="A88"/>
  <c r="B88"/>
  <c r="C88"/>
  <c r="D88"/>
  <c r="E88"/>
  <c r="F88"/>
  <c r="A89"/>
  <c r="B89"/>
  <c r="C89"/>
  <c r="D89"/>
  <c r="E89"/>
  <c r="F89"/>
  <c r="A90"/>
  <c r="B90"/>
  <c r="C90"/>
  <c r="D90"/>
  <c r="E90"/>
  <c r="F90"/>
  <c r="A91"/>
  <c r="B91"/>
  <c r="C91"/>
  <c r="D91"/>
  <c r="E91"/>
  <c r="F91"/>
  <c r="A92"/>
  <c r="B92"/>
  <c r="C92"/>
  <c r="D92"/>
  <c r="E92"/>
  <c r="F92"/>
  <c r="A93"/>
  <c r="B93"/>
  <c r="C93"/>
  <c r="D93"/>
  <c r="E93"/>
  <c r="F93"/>
  <c r="A94"/>
  <c r="B94"/>
  <c r="C94"/>
  <c r="D94"/>
  <c r="E94"/>
  <c r="F94"/>
  <c r="A95"/>
  <c r="B95"/>
  <c r="C95"/>
  <c r="D95"/>
  <c r="E95"/>
  <c r="F95"/>
  <c r="A96"/>
  <c r="B96"/>
  <c r="C96"/>
  <c r="D96"/>
  <c r="E96"/>
  <c r="F96"/>
  <c r="A97"/>
  <c r="B97"/>
  <c r="C97"/>
  <c r="D97"/>
  <c r="E97"/>
  <c r="F97"/>
  <c r="A98"/>
  <c r="B98"/>
  <c r="C98"/>
  <c r="D98"/>
  <c r="E98"/>
  <c r="F98"/>
  <c r="A99"/>
  <c r="B99"/>
  <c r="C99"/>
  <c r="D99"/>
  <c r="E99"/>
  <c r="F99"/>
  <c r="A100"/>
  <c r="B100"/>
  <c r="C100"/>
  <c r="D100"/>
  <c r="E100"/>
  <c r="F100"/>
  <c r="A101"/>
  <c r="B101"/>
  <c r="C101"/>
  <c r="D101"/>
  <c r="E101"/>
  <c r="F101"/>
  <c r="A102"/>
  <c r="B102"/>
  <c r="C102"/>
  <c r="D102"/>
  <c r="E102"/>
  <c r="F102"/>
  <c r="A103"/>
  <c r="B103"/>
  <c r="C103"/>
  <c r="D103"/>
  <c r="E103"/>
  <c r="F103"/>
  <c r="A104"/>
  <c r="B104"/>
  <c r="C104"/>
  <c r="D104"/>
  <c r="E104"/>
  <c r="F104"/>
  <c r="A105"/>
  <c r="B105"/>
  <c r="C105"/>
  <c r="D105"/>
  <c r="E105"/>
  <c r="F105"/>
  <c r="A106"/>
  <c r="B106"/>
  <c r="C106"/>
  <c r="D106"/>
  <c r="E106"/>
  <c r="F106"/>
  <c r="A107"/>
  <c r="B107"/>
  <c r="C107"/>
  <c r="D107"/>
  <c r="E107"/>
  <c r="F107"/>
  <c r="A108"/>
  <c r="B108"/>
  <c r="C108"/>
  <c r="D108"/>
  <c r="E108"/>
  <c r="F108"/>
  <c r="A109"/>
  <c r="B109"/>
  <c r="C109"/>
  <c r="D109"/>
  <c r="E109"/>
  <c r="F109"/>
  <c r="A110"/>
  <c r="B110"/>
  <c r="C110"/>
  <c r="D110"/>
  <c r="E110"/>
  <c r="F110"/>
  <c r="A111"/>
  <c r="B111"/>
  <c r="C111"/>
  <c r="D111"/>
  <c r="E111"/>
  <c r="F111"/>
  <c r="A112"/>
  <c r="B112"/>
  <c r="C112"/>
  <c r="D112"/>
  <c r="E112"/>
  <c r="F112"/>
  <c r="A113"/>
  <c r="B113"/>
  <c r="C113"/>
  <c r="D113"/>
  <c r="E113"/>
  <c r="F113"/>
  <c r="A114"/>
  <c r="B114"/>
  <c r="C114"/>
  <c r="D114"/>
  <c r="E114"/>
  <c r="F114"/>
  <c r="A115"/>
  <c r="B115"/>
  <c r="C115"/>
  <c r="D115"/>
  <c r="E115"/>
  <c r="F115"/>
  <c r="A116"/>
  <c r="B116"/>
  <c r="C116"/>
  <c r="D116"/>
  <c r="E116"/>
  <c r="F116"/>
  <c r="A117"/>
  <c r="B117"/>
  <c r="C117"/>
  <c r="D117"/>
  <c r="E117"/>
  <c r="F117"/>
  <c r="A118"/>
  <c r="B118"/>
  <c r="C118"/>
  <c r="D118"/>
  <c r="E118"/>
  <c r="F118"/>
  <c r="A119"/>
  <c r="B119"/>
  <c r="C119"/>
  <c r="D119"/>
  <c r="E119"/>
  <c r="F119"/>
  <c r="A120"/>
  <c r="B120"/>
  <c r="C120"/>
  <c r="D120"/>
  <c r="E120"/>
  <c r="F120"/>
  <c r="A121"/>
  <c r="B121"/>
  <c r="C121"/>
  <c r="D121"/>
  <c r="E121"/>
  <c r="F121"/>
  <c r="A122"/>
  <c r="B122"/>
  <c r="C122"/>
  <c r="D122"/>
  <c r="E122"/>
  <c r="F122"/>
  <c r="A123"/>
  <c r="B123"/>
  <c r="C123"/>
  <c r="D123"/>
  <c r="E123"/>
  <c r="F123"/>
  <c r="A124"/>
  <c r="B124"/>
  <c r="C124"/>
  <c r="D124"/>
  <c r="E124"/>
  <c r="F124"/>
  <c r="A125"/>
  <c r="B125"/>
  <c r="C125"/>
  <c r="D125"/>
  <c r="E125"/>
  <c r="F125"/>
  <c r="A126"/>
  <c r="B126"/>
  <c r="C126"/>
  <c r="D126"/>
  <c r="E126"/>
  <c r="F126"/>
  <c r="A127"/>
  <c r="B127"/>
  <c r="C127"/>
  <c r="D127"/>
  <c r="E127"/>
  <c r="F127"/>
  <c r="A128"/>
  <c r="B128"/>
  <c r="C128"/>
  <c r="D128"/>
  <c r="E128"/>
  <c r="F128"/>
  <c r="A129"/>
  <c r="B129"/>
  <c r="C129"/>
  <c r="D129"/>
  <c r="E129"/>
  <c r="F129"/>
  <c r="A130"/>
  <c r="B130"/>
  <c r="C130"/>
  <c r="D130"/>
  <c r="E130"/>
  <c r="F130"/>
  <c r="A131"/>
  <c r="B131"/>
  <c r="C131"/>
  <c r="D131"/>
  <c r="E131"/>
  <c r="F131"/>
  <c r="A132"/>
  <c r="B132"/>
  <c r="C132"/>
  <c r="D132"/>
  <c r="E132"/>
  <c r="F132"/>
  <c r="A133"/>
  <c r="B133"/>
  <c r="C133"/>
  <c r="D133"/>
  <c r="E133"/>
  <c r="F133"/>
  <c r="A134"/>
  <c r="B134"/>
  <c r="C134"/>
  <c r="D134"/>
  <c r="E134"/>
  <c r="F134"/>
  <c r="A135"/>
  <c r="B135"/>
  <c r="C135"/>
  <c r="D135"/>
  <c r="E135"/>
  <c r="F135"/>
  <c r="A136"/>
  <c r="B136"/>
  <c r="C136"/>
  <c r="D136"/>
  <c r="E136"/>
  <c r="F136"/>
  <c r="A137"/>
  <c r="B137"/>
  <c r="C137"/>
  <c r="D137"/>
  <c r="E137"/>
  <c r="F137"/>
  <c r="A138"/>
  <c r="B138"/>
  <c r="C138"/>
  <c r="D138"/>
  <c r="E138"/>
  <c r="F138"/>
  <c r="A139"/>
  <c r="B139"/>
  <c r="C139"/>
  <c r="D139"/>
  <c r="E139"/>
  <c r="F139"/>
  <c r="A140"/>
  <c r="B140"/>
  <c r="C140"/>
  <c r="D140"/>
  <c r="E140"/>
  <c r="F140"/>
  <c r="A141"/>
  <c r="B141"/>
  <c r="C141"/>
  <c r="D141"/>
  <c r="E141"/>
  <c r="F141"/>
  <c r="A142"/>
  <c r="B142"/>
  <c r="C142"/>
  <c r="D142"/>
  <c r="E142"/>
  <c r="F142"/>
  <c r="A143"/>
  <c r="B143"/>
  <c r="C143"/>
  <c r="D143"/>
  <c r="E143"/>
  <c r="F143"/>
  <c r="A144"/>
  <c r="B144"/>
  <c r="C144"/>
  <c r="D144"/>
  <c r="E144"/>
  <c r="F144"/>
  <c r="A145"/>
  <c r="B145"/>
  <c r="C145"/>
  <c r="D145"/>
  <c r="E145"/>
  <c r="F145"/>
  <c r="A146"/>
  <c r="B146"/>
  <c r="C146"/>
  <c r="D146"/>
  <c r="E146"/>
  <c r="F146"/>
  <c r="A147"/>
  <c r="B147"/>
  <c r="C147"/>
  <c r="D147"/>
  <c r="E147"/>
  <c r="F147"/>
  <c r="A148"/>
  <c r="B148"/>
  <c r="C148"/>
  <c r="D148"/>
  <c r="E148"/>
  <c r="F148"/>
  <c r="A149"/>
  <c r="B149"/>
  <c r="C149"/>
  <c r="D149"/>
  <c r="E149"/>
  <c r="F149"/>
  <c r="A150"/>
  <c r="B150"/>
  <c r="C150"/>
  <c r="D150"/>
  <c r="E150"/>
  <c r="F150"/>
  <c r="A151"/>
  <c r="B151"/>
  <c r="C151"/>
  <c r="D151"/>
  <c r="E151"/>
  <c r="F151"/>
  <c r="A152"/>
  <c r="B152"/>
  <c r="C152"/>
  <c r="D152"/>
  <c r="E152"/>
  <c r="F152"/>
  <c r="A153"/>
  <c r="B153"/>
  <c r="C153"/>
  <c r="D153"/>
  <c r="E153"/>
  <c r="F153"/>
  <c r="A154"/>
  <c r="B154"/>
  <c r="C154"/>
  <c r="D154"/>
  <c r="E154"/>
  <c r="F154"/>
  <c r="A155"/>
  <c r="B155"/>
  <c r="C155"/>
  <c r="D155"/>
  <c r="E155"/>
  <c r="F155"/>
  <c r="A156"/>
  <c r="B156"/>
  <c r="C156"/>
  <c r="D156"/>
  <c r="E156"/>
  <c r="F156"/>
  <c r="A157"/>
  <c r="B157"/>
  <c r="C157"/>
  <c r="D157"/>
  <c r="E157"/>
  <c r="F157"/>
  <c r="A158"/>
  <c r="B158"/>
  <c r="C158"/>
  <c r="D158"/>
  <c r="E158"/>
  <c r="F158"/>
  <c r="A159"/>
  <c r="B159"/>
  <c r="C159"/>
  <c r="D159"/>
  <c r="E159"/>
  <c r="F159"/>
  <c r="A160"/>
  <c r="B160"/>
  <c r="C160"/>
  <c r="D160"/>
  <c r="E160"/>
  <c r="F160"/>
  <c r="A161"/>
  <c r="B161"/>
  <c r="C161"/>
  <c r="D161"/>
  <c r="E161"/>
  <c r="F161"/>
  <c r="A162"/>
  <c r="B162"/>
  <c r="C162"/>
  <c r="D162"/>
  <c r="E162"/>
  <c r="F162"/>
  <c r="A163"/>
  <c r="B163"/>
  <c r="C163"/>
  <c r="D163"/>
  <c r="E163"/>
  <c r="F163"/>
  <c r="A164"/>
  <c r="B164"/>
  <c r="C164"/>
  <c r="D164"/>
  <c r="E164"/>
  <c r="F164"/>
  <c r="A165"/>
  <c r="B165"/>
  <c r="C165"/>
  <c r="D165"/>
  <c r="E165"/>
  <c r="F165"/>
  <c r="A166"/>
  <c r="B166"/>
  <c r="C166"/>
  <c r="D166"/>
  <c r="E166"/>
  <c r="F166"/>
  <c r="A167"/>
  <c r="B167"/>
  <c r="C167"/>
  <c r="D167"/>
  <c r="E167"/>
  <c r="F167"/>
  <c r="A168"/>
  <c r="B168"/>
  <c r="C168"/>
  <c r="D168"/>
  <c r="E168"/>
  <c r="F168"/>
  <c r="A169"/>
  <c r="B169"/>
  <c r="C169"/>
  <c r="D169"/>
  <c r="E169"/>
  <c r="F169"/>
  <c r="A170"/>
  <c r="B170"/>
  <c r="C170"/>
  <c r="D170"/>
  <c r="E170"/>
  <c r="F170"/>
  <c r="A171"/>
  <c r="B171"/>
  <c r="C171"/>
  <c r="D171"/>
  <c r="E171"/>
  <c r="F171"/>
  <c r="A172"/>
  <c r="B172"/>
  <c r="C172"/>
  <c r="D172"/>
  <c r="E172"/>
  <c r="F172"/>
  <c r="A173"/>
  <c r="B173"/>
  <c r="C173"/>
  <c r="D173"/>
  <c r="E173"/>
  <c r="F173"/>
  <c r="A174"/>
  <c r="B174"/>
  <c r="C174"/>
  <c r="D174"/>
  <c r="E174"/>
  <c r="F174"/>
  <c r="A175"/>
  <c r="B175"/>
  <c r="C175"/>
  <c r="D175"/>
  <c r="E175"/>
  <c r="F175"/>
  <c r="A176"/>
  <c r="B176"/>
  <c r="C176"/>
  <c r="D176"/>
  <c r="E176"/>
  <c r="F176"/>
  <c r="A177"/>
  <c r="B177"/>
  <c r="C177"/>
  <c r="D177"/>
  <c r="E177"/>
  <c r="F177"/>
  <c r="A178"/>
  <c r="B178"/>
  <c r="C178"/>
  <c r="D178"/>
  <c r="E178"/>
  <c r="F178"/>
  <c r="A179"/>
  <c r="B179"/>
  <c r="C179"/>
  <c r="D179"/>
  <c r="E179"/>
  <c r="F179"/>
  <c r="A180"/>
  <c r="B180"/>
  <c r="C180"/>
  <c r="D180"/>
  <c r="E180"/>
  <c r="F180"/>
  <c r="A181"/>
  <c r="B181"/>
  <c r="C181"/>
  <c r="D181"/>
  <c r="E181"/>
  <c r="F181"/>
  <c r="A182"/>
  <c r="B182"/>
  <c r="C182"/>
  <c r="D182"/>
  <c r="E182"/>
  <c r="F182"/>
  <c r="A183"/>
  <c r="B183"/>
  <c r="C183"/>
  <c r="D183"/>
  <c r="E183"/>
  <c r="F183"/>
  <c r="A184"/>
  <c r="B184"/>
  <c r="C184"/>
  <c r="D184"/>
  <c r="E184"/>
  <c r="F184"/>
  <c r="A185"/>
  <c r="B185"/>
  <c r="C185"/>
  <c r="D185"/>
  <c r="E185"/>
  <c r="F185"/>
  <c r="A186"/>
  <c r="B186"/>
  <c r="C186"/>
  <c r="D186"/>
  <c r="E186"/>
  <c r="F186"/>
  <c r="A187"/>
  <c r="B187"/>
  <c r="C187"/>
  <c r="D187"/>
  <c r="E187"/>
  <c r="F187"/>
  <c r="A188"/>
  <c r="B188"/>
  <c r="C188"/>
  <c r="D188"/>
  <c r="E188"/>
  <c r="F188"/>
  <c r="A189"/>
  <c r="B189"/>
  <c r="C189"/>
  <c r="D189"/>
  <c r="E189"/>
  <c r="F189"/>
  <c r="A190"/>
  <c r="B190"/>
  <c r="C190"/>
  <c r="D190"/>
  <c r="E190"/>
  <c r="F190"/>
  <c r="A191"/>
  <c r="B191"/>
  <c r="C191"/>
  <c r="D191"/>
  <c r="E191"/>
  <c r="F191"/>
  <c r="A192"/>
  <c r="B192"/>
  <c r="C192"/>
  <c r="D192"/>
  <c r="E192"/>
  <c r="F192"/>
  <c r="A193"/>
  <c r="B193"/>
  <c r="C193"/>
  <c r="D193"/>
  <c r="E193"/>
  <c r="F193"/>
  <c r="A194"/>
  <c r="B194"/>
  <c r="C194"/>
  <c r="D194"/>
  <c r="E194"/>
  <c r="F194"/>
  <c r="A195"/>
  <c r="B195"/>
  <c r="C195"/>
  <c r="D195"/>
  <c r="E195"/>
  <c r="F195"/>
  <c r="A196"/>
  <c r="B196"/>
  <c r="C196"/>
  <c r="D196"/>
  <c r="E196"/>
  <c r="F196"/>
  <c r="A197"/>
  <c r="B197"/>
  <c r="C197"/>
  <c r="D197"/>
  <c r="E197"/>
  <c r="F197"/>
  <c r="A198"/>
  <c r="B198"/>
  <c r="C198"/>
  <c r="D198"/>
  <c r="E198"/>
  <c r="F198"/>
  <c r="A199"/>
  <c r="B199"/>
  <c r="C199"/>
  <c r="D199"/>
  <c r="E199"/>
  <c r="F199"/>
  <c r="A200"/>
  <c r="B200"/>
  <c r="C200"/>
  <c r="D200"/>
  <c r="E200"/>
  <c r="F200"/>
  <c r="A201"/>
  <c r="B201"/>
  <c r="C201"/>
  <c r="D201"/>
  <c r="E201"/>
  <c r="F201"/>
  <c r="A202"/>
  <c r="B202"/>
  <c r="C202"/>
  <c r="D202"/>
  <c r="E202"/>
  <c r="F202"/>
  <c r="A203"/>
  <c r="B203"/>
  <c r="C203"/>
  <c r="D203"/>
  <c r="E203"/>
  <c r="F203"/>
  <c r="A204"/>
  <c r="B204"/>
  <c r="C204"/>
  <c r="D204"/>
  <c r="E204"/>
  <c r="F204"/>
  <c r="A205"/>
  <c r="B205"/>
  <c r="C205"/>
  <c r="D205"/>
  <c r="E205"/>
  <c r="F205"/>
  <c r="A206"/>
  <c r="B206"/>
  <c r="C206"/>
  <c r="D206"/>
  <c r="E206"/>
  <c r="F206"/>
  <c r="A207"/>
  <c r="B207"/>
  <c r="C207"/>
  <c r="D207"/>
  <c r="E207"/>
  <c r="F207"/>
  <c r="A208"/>
  <c r="B208"/>
  <c r="C208"/>
  <c r="D208"/>
  <c r="E208"/>
  <c r="F208"/>
  <c r="A209"/>
  <c r="B209"/>
  <c r="C209"/>
  <c r="D209"/>
  <c r="E209"/>
  <c r="F209"/>
  <c r="A210"/>
  <c r="B210"/>
  <c r="C210"/>
  <c r="D210"/>
  <c r="E210"/>
  <c r="F210"/>
  <c r="A211"/>
  <c r="B211"/>
  <c r="C211"/>
  <c r="D211"/>
  <c r="E211"/>
  <c r="F211"/>
  <c r="A212"/>
  <c r="B212"/>
  <c r="C212"/>
  <c r="D212"/>
  <c r="E212"/>
  <c r="F212"/>
  <c r="A213"/>
  <c r="B213"/>
  <c r="C213"/>
  <c r="D213"/>
  <c r="E213"/>
  <c r="F213"/>
  <c r="A214"/>
  <c r="B214"/>
  <c r="C214"/>
  <c r="D214"/>
  <c r="E214"/>
  <c r="F214"/>
  <c r="A215"/>
  <c r="B215"/>
  <c r="C215"/>
  <c r="D215"/>
  <c r="E215"/>
  <c r="F215"/>
  <c r="A216"/>
  <c r="B216"/>
  <c r="C216"/>
  <c r="D216"/>
  <c r="E216"/>
  <c r="F216"/>
  <c r="A217"/>
  <c r="B217"/>
  <c r="C217"/>
  <c r="D217"/>
  <c r="E217"/>
  <c r="F217"/>
  <c r="A218"/>
  <c r="B218"/>
  <c r="C218"/>
  <c r="D218"/>
  <c r="E218"/>
  <c r="F218"/>
  <c r="A219"/>
  <c r="B219"/>
  <c r="C219"/>
  <c r="D219"/>
  <c r="E219"/>
  <c r="F219"/>
  <c r="A220"/>
  <c r="B220"/>
  <c r="C220"/>
  <c r="D220"/>
  <c r="E220"/>
  <c r="F220"/>
  <c r="A221"/>
  <c r="B221"/>
  <c r="C221"/>
  <c r="D221"/>
  <c r="E221"/>
  <c r="F221"/>
  <c r="A222"/>
  <c r="B222"/>
  <c r="C222"/>
  <c r="D222"/>
  <c r="E222"/>
  <c r="F222"/>
  <c r="A223"/>
  <c r="B223"/>
  <c r="C223"/>
  <c r="D223"/>
  <c r="E223"/>
  <c r="F223"/>
  <c r="A224"/>
  <c r="B224"/>
  <c r="C224"/>
  <c r="D224"/>
  <c r="E224"/>
  <c r="F224"/>
  <c r="A225"/>
  <c r="B225"/>
  <c r="C225"/>
  <c r="D225"/>
  <c r="E225"/>
  <c r="F225"/>
  <c r="A226"/>
  <c r="B226"/>
  <c r="C226"/>
  <c r="D226"/>
  <c r="E226"/>
  <c r="F226"/>
  <c r="A227"/>
  <c r="B227"/>
  <c r="C227"/>
  <c r="D227"/>
  <c r="E227"/>
  <c r="F227"/>
  <c r="A228"/>
  <c r="B228"/>
  <c r="C228"/>
  <c r="D228"/>
  <c r="E228"/>
  <c r="F228"/>
  <c r="A229"/>
  <c r="B229"/>
  <c r="C229"/>
  <c r="D229"/>
  <c r="E229"/>
  <c r="F229"/>
  <c r="A230"/>
  <c r="B230"/>
  <c r="C230"/>
  <c r="D230"/>
  <c r="E230"/>
  <c r="F230"/>
  <c r="A231"/>
  <c r="B231"/>
  <c r="C231"/>
  <c r="D231"/>
  <c r="E231"/>
  <c r="F231"/>
  <c r="A232"/>
  <c r="B232"/>
  <c r="C232"/>
  <c r="D232"/>
  <c r="E232"/>
  <c r="F232"/>
  <c r="A233"/>
  <c r="B233"/>
  <c r="C233"/>
  <c r="D233"/>
  <c r="E233"/>
  <c r="F233"/>
  <c r="A234"/>
  <c r="B234"/>
  <c r="C234"/>
  <c r="D234"/>
  <c r="E234"/>
  <c r="F234"/>
  <c r="A235"/>
  <c r="B235"/>
  <c r="C235"/>
  <c r="D235"/>
  <c r="E235"/>
  <c r="F235"/>
  <c r="A236"/>
  <c r="B236"/>
  <c r="C236"/>
  <c r="D236"/>
  <c r="E236"/>
  <c r="F236"/>
  <c r="A237"/>
  <c r="B237"/>
  <c r="C237"/>
  <c r="D237"/>
  <c r="E237"/>
  <c r="F237"/>
  <c r="A238"/>
  <c r="B238"/>
  <c r="C238"/>
  <c r="D238"/>
  <c r="E238"/>
  <c r="F238"/>
  <c r="A239"/>
  <c r="B239"/>
  <c r="C239"/>
  <c r="D239"/>
  <c r="E239"/>
  <c r="F239"/>
  <c r="A240"/>
  <c r="B240"/>
  <c r="C240"/>
  <c r="D240"/>
  <c r="E240"/>
  <c r="F240"/>
  <c r="A241"/>
  <c r="B241"/>
  <c r="C241"/>
  <c r="D241"/>
  <c r="E241"/>
  <c r="F241"/>
  <c r="A28"/>
  <c r="B28"/>
  <c r="C28"/>
  <c r="D28"/>
  <c r="E28"/>
  <c r="F28"/>
  <c r="A29"/>
  <c r="B29"/>
  <c r="C29"/>
  <c r="D29"/>
  <c r="E29"/>
  <c r="F29"/>
  <c r="A30"/>
  <c r="B30"/>
  <c r="C30"/>
  <c r="D30"/>
  <c r="E30"/>
  <c r="F30"/>
  <c r="A31"/>
  <c r="B31"/>
  <c r="C31"/>
  <c r="D31"/>
  <c r="E31"/>
  <c r="F31"/>
  <c r="A32"/>
  <c r="B32"/>
  <c r="C32"/>
  <c r="D32"/>
  <c r="E32"/>
  <c r="F32"/>
  <c r="A33"/>
  <c r="B33"/>
  <c r="C33"/>
  <c r="D33"/>
  <c r="E33"/>
  <c r="F33"/>
  <c r="A34"/>
  <c r="B34"/>
  <c r="C34"/>
  <c r="D34"/>
  <c r="E34"/>
  <c r="F34"/>
  <c r="A35"/>
  <c r="B35"/>
  <c r="C35"/>
  <c r="D35"/>
  <c r="E35"/>
  <c r="F35"/>
  <c r="A36"/>
  <c r="B36"/>
  <c r="C36"/>
  <c r="D36"/>
  <c r="E36"/>
  <c r="F36"/>
  <c r="A37"/>
  <c r="B37"/>
  <c r="C37"/>
  <c r="D37"/>
  <c r="E37"/>
  <c r="F37"/>
  <c r="A38"/>
  <c r="B38"/>
  <c r="C38"/>
  <c r="D38"/>
  <c r="E38"/>
  <c r="F38"/>
  <c r="A39"/>
  <c r="B39"/>
  <c r="C39"/>
  <c r="D39"/>
  <c r="E39"/>
  <c r="F39"/>
  <c r="A40"/>
  <c r="B40"/>
  <c r="C40"/>
  <c r="D40"/>
  <c r="E40"/>
  <c r="F40"/>
  <c r="A41"/>
  <c r="B41"/>
  <c r="C41"/>
  <c r="D41"/>
  <c r="E41"/>
  <c r="F41"/>
  <c r="A42"/>
  <c r="B42"/>
  <c r="C42"/>
  <c r="D42"/>
  <c r="E42"/>
  <c r="F42"/>
  <c r="A43"/>
  <c r="B43"/>
  <c r="C43"/>
  <c r="D43"/>
  <c r="E43"/>
  <c r="F43"/>
  <c r="A44"/>
  <c r="B44"/>
  <c r="C44"/>
  <c r="D44"/>
  <c r="E44"/>
  <c r="F44"/>
  <c r="F27"/>
  <c r="E27"/>
  <c r="A27"/>
  <c r="B27"/>
  <c r="C27"/>
  <c r="D27"/>
  <c r="G27"/>
  <c r="H28"/>
  <c r="H27"/>
  <c r="I231"/>
  <c r="I66"/>
  <c r="I50"/>
  <c r="I46"/>
  <c r="I34"/>
  <c r="I71"/>
  <c r="I59"/>
  <c r="I43"/>
  <c r="I31"/>
  <c r="I68"/>
  <c r="I52"/>
  <c r="I36"/>
  <c r="I64"/>
  <c r="I62"/>
  <c r="I55"/>
  <c r="I48"/>
  <c r="I39"/>
  <c r="I181"/>
  <c r="I213"/>
  <c r="I77"/>
  <c r="I93"/>
  <c r="I109"/>
  <c r="I125"/>
  <c r="I141"/>
  <c r="I165"/>
  <c r="I189"/>
  <c r="I209"/>
  <c r="I163"/>
  <c r="I179"/>
  <c r="I152"/>
  <c r="I84"/>
  <c r="I116"/>
  <c r="I148"/>
  <c r="I192"/>
  <c r="I224"/>
  <c r="I164"/>
  <c r="I96"/>
  <c r="I128"/>
  <c r="I188"/>
  <c r="I220"/>
  <c r="I82"/>
  <c r="I98"/>
  <c r="I114"/>
  <c r="I130"/>
  <c r="I146"/>
  <c r="I170"/>
  <c r="I190"/>
  <c r="I206"/>
  <c r="I222"/>
  <c r="I238"/>
  <c r="I195"/>
  <c r="I75"/>
  <c r="I91"/>
  <c r="I107"/>
  <c r="I123"/>
  <c r="I139"/>
  <c r="I187"/>
  <c r="I207"/>
  <c r="I239"/>
  <c r="I30"/>
  <c r="I67"/>
  <c r="I60"/>
  <c r="I58"/>
  <c r="I51"/>
  <c r="I44"/>
  <c r="I42"/>
  <c r="I35"/>
  <c r="I173"/>
  <c r="I205"/>
  <c r="I241"/>
  <c r="I89"/>
  <c r="I105"/>
  <c r="I121"/>
  <c r="I137"/>
  <c r="I153"/>
  <c r="I185"/>
  <c r="I229"/>
  <c r="I158"/>
  <c r="I175"/>
  <c r="I74"/>
  <c r="I76"/>
  <c r="I108"/>
  <c r="I140"/>
  <c r="I184"/>
  <c r="I216"/>
  <c r="I156"/>
  <c r="I88"/>
  <c r="I120"/>
  <c r="I176"/>
  <c r="I212"/>
  <c r="I78"/>
  <c r="I94"/>
  <c r="I110"/>
  <c r="I126"/>
  <c r="I142"/>
  <c r="I166"/>
  <c r="I186"/>
  <c r="I202"/>
  <c r="I218"/>
  <c r="I234"/>
  <c r="I219"/>
  <c r="I235"/>
  <c r="I87"/>
  <c r="I103"/>
  <c r="I119"/>
  <c r="I135"/>
  <c r="I155"/>
  <c r="I203"/>
  <c r="I154"/>
  <c r="I159"/>
  <c r="I174"/>
  <c r="I33"/>
  <c r="I72"/>
  <c r="I70"/>
  <c r="I63"/>
  <c r="I56"/>
  <c r="I54"/>
  <c r="I47"/>
  <c r="I40"/>
  <c r="I38"/>
  <c r="I201"/>
  <c r="I237"/>
  <c r="I85"/>
  <c r="I101"/>
  <c r="I117"/>
  <c r="I133"/>
  <c r="I149"/>
  <c r="I177"/>
  <c r="I217"/>
  <c r="I225"/>
  <c r="I171"/>
  <c r="I172"/>
  <c r="I100"/>
  <c r="I132"/>
  <c r="I168"/>
  <c r="I208"/>
  <c r="I240"/>
  <c r="I80"/>
  <c r="I112"/>
  <c r="I144"/>
  <c r="I204"/>
  <c r="I236"/>
  <c r="I90"/>
  <c r="I106"/>
  <c r="I122"/>
  <c r="I138"/>
  <c r="I162"/>
  <c r="I182"/>
  <c r="I198"/>
  <c r="I214"/>
  <c r="I230"/>
  <c r="I161"/>
  <c r="I227"/>
  <c r="I83"/>
  <c r="I99"/>
  <c r="I115"/>
  <c r="I131"/>
  <c r="I147"/>
  <c r="I199"/>
  <c r="I223"/>
  <c r="I193"/>
  <c r="I233"/>
  <c r="I81"/>
  <c r="I97"/>
  <c r="I113"/>
  <c r="I129"/>
  <c r="I145"/>
  <c r="I169"/>
  <c r="I197"/>
  <c r="I221"/>
  <c r="I167"/>
  <c r="I183"/>
  <c r="I160"/>
  <c r="I92"/>
  <c r="I124"/>
  <c r="I151"/>
  <c r="I200"/>
  <c r="I232"/>
  <c r="I180"/>
  <c r="I104"/>
  <c r="I136"/>
  <c r="I196"/>
  <c r="I228"/>
  <c r="I86"/>
  <c r="I102"/>
  <c r="I118"/>
  <c r="I134"/>
  <c r="I150"/>
  <c r="I178"/>
  <c r="I194"/>
  <c r="I210"/>
  <c r="I226"/>
  <c r="I157"/>
  <c r="I215"/>
  <c r="I79"/>
  <c r="I95"/>
  <c r="I111"/>
  <c r="I127"/>
  <c r="I143"/>
  <c r="I191"/>
  <c r="I211"/>
  <c r="I73"/>
  <c r="I69"/>
  <c r="I65"/>
  <c r="I61"/>
  <c r="I57"/>
  <c r="I53"/>
  <c r="I49"/>
  <c r="I45"/>
  <c r="I41"/>
  <c r="I37"/>
  <c r="I29"/>
  <c r="I32"/>
  <c r="I28"/>
  <c r="H79" i="19"/>
  <c r="G79"/>
  <c r="F79"/>
  <c r="E79"/>
  <c r="D79"/>
  <c r="H78"/>
  <c r="G78"/>
  <c r="F78"/>
  <c r="E78"/>
  <c r="D78"/>
  <c r="H77"/>
  <c r="G77"/>
  <c r="F77"/>
  <c r="E77"/>
  <c r="D77"/>
  <c r="H76"/>
  <c r="G76"/>
  <c r="F76"/>
  <c r="E76"/>
  <c r="D76"/>
  <c r="H75"/>
  <c r="G75"/>
  <c r="F75"/>
  <c r="E75"/>
  <c r="D75"/>
  <c r="H74"/>
  <c r="G74"/>
  <c r="F74"/>
  <c r="E74"/>
  <c r="D74"/>
  <c r="H73"/>
  <c r="G73"/>
  <c r="F73"/>
  <c r="E73"/>
  <c r="D73"/>
  <c r="H72"/>
  <c r="G72"/>
  <c r="F72"/>
  <c r="E72"/>
  <c r="D72"/>
  <c r="H71"/>
  <c r="G71"/>
  <c r="F71"/>
  <c r="E71"/>
  <c r="D71"/>
  <c r="H70"/>
  <c r="G70"/>
  <c r="F70"/>
  <c r="E70"/>
  <c r="D70"/>
  <c r="H69"/>
  <c r="G69"/>
  <c r="F69"/>
  <c r="E69"/>
  <c r="D69"/>
  <c r="H68"/>
  <c r="G68"/>
  <c r="F68"/>
  <c r="E68"/>
  <c r="D68"/>
  <c r="H67"/>
  <c r="G67"/>
  <c r="F67"/>
  <c r="E67"/>
  <c r="D67"/>
  <c r="H66"/>
  <c r="G66"/>
  <c r="F66"/>
  <c r="E66"/>
  <c r="D66"/>
  <c r="H65"/>
  <c r="G65"/>
  <c r="F65"/>
  <c r="E65"/>
  <c r="D65"/>
  <c r="H64"/>
  <c r="G64"/>
  <c r="F64"/>
  <c r="E64"/>
  <c r="D64"/>
  <c r="H63"/>
  <c r="G63"/>
  <c r="F63"/>
  <c r="E63"/>
  <c r="D63"/>
  <c r="H62"/>
  <c r="G62"/>
  <c r="F62"/>
  <c r="E62"/>
  <c r="D62"/>
  <c r="H61"/>
  <c r="G61"/>
  <c r="F61"/>
  <c r="E61"/>
  <c r="D61"/>
  <c r="H60"/>
  <c r="G60"/>
  <c r="F60"/>
  <c r="E60"/>
  <c r="D60"/>
  <c r="H59"/>
  <c r="G59"/>
  <c r="F59"/>
  <c r="E59"/>
  <c r="D59"/>
  <c r="H58"/>
  <c r="G58"/>
  <c r="F58"/>
  <c r="E58"/>
  <c r="D58"/>
  <c r="H57"/>
  <c r="G57"/>
  <c r="F57"/>
  <c r="E57"/>
  <c r="D57"/>
  <c r="H54"/>
  <c r="G54"/>
  <c r="F54"/>
  <c r="E54"/>
  <c r="D54"/>
  <c r="H53"/>
  <c r="G53"/>
  <c r="F53"/>
  <c r="E53"/>
  <c r="D53"/>
  <c r="H52"/>
  <c r="G52"/>
  <c r="F52"/>
  <c r="E52"/>
  <c r="D52"/>
  <c r="H51"/>
  <c r="G51"/>
  <c r="F51"/>
  <c r="E51"/>
  <c r="D51"/>
  <c r="H50"/>
  <c r="G50"/>
  <c r="F50"/>
  <c r="E50"/>
  <c r="D50"/>
  <c r="H49"/>
  <c r="G49"/>
  <c r="F49"/>
  <c r="E49"/>
  <c r="D49"/>
  <c r="H48"/>
  <c r="G48"/>
  <c r="F48"/>
  <c r="E48"/>
  <c r="D48"/>
  <c r="H47"/>
  <c r="G47"/>
  <c r="F47"/>
  <c r="E47"/>
  <c r="D47"/>
  <c r="H46"/>
  <c r="G46"/>
  <c r="F46"/>
  <c r="E46"/>
  <c r="D46"/>
  <c r="H45"/>
  <c r="G45"/>
  <c r="F45"/>
  <c r="E45"/>
  <c r="D45"/>
  <c r="H44"/>
  <c r="G44"/>
  <c r="F44"/>
  <c r="E44"/>
  <c r="D44"/>
  <c r="H43"/>
  <c r="G43"/>
  <c r="F43"/>
  <c r="E43"/>
  <c r="D43"/>
  <c r="H42"/>
  <c r="G42"/>
  <c r="F42"/>
  <c r="E42"/>
  <c r="D42"/>
  <c r="H41"/>
  <c r="G41"/>
  <c r="F41"/>
  <c r="E41"/>
  <c r="D41"/>
  <c r="H40"/>
  <c r="G40"/>
  <c r="F40"/>
  <c r="E40"/>
  <c r="D40"/>
  <c r="H39"/>
  <c r="G39"/>
  <c r="F39"/>
  <c r="E39"/>
  <c r="D39"/>
  <c r="H38"/>
  <c r="G38"/>
  <c r="F38"/>
  <c r="E38"/>
  <c r="D38"/>
  <c r="H37"/>
  <c r="G37"/>
  <c r="F37"/>
  <c r="E37"/>
  <c r="D37"/>
  <c r="H36"/>
  <c r="G36"/>
  <c r="F36"/>
  <c r="E36"/>
  <c r="D36"/>
  <c r="H35"/>
  <c r="G35"/>
  <c r="F35"/>
  <c r="E35"/>
  <c r="D35"/>
  <c r="H34"/>
  <c r="G34"/>
  <c r="F34"/>
  <c r="E34"/>
  <c r="D34"/>
  <c r="H33"/>
  <c r="G33"/>
  <c r="F33"/>
  <c r="E33"/>
  <c r="D33"/>
  <c r="H32"/>
  <c r="G32"/>
  <c r="F32"/>
  <c r="E32"/>
  <c r="D32"/>
  <c r="H31"/>
  <c r="G31"/>
  <c r="F31"/>
  <c r="E31"/>
  <c r="D31"/>
  <c r="H30"/>
  <c r="G30"/>
  <c r="F30"/>
  <c r="E30"/>
  <c r="D30"/>
  <c r="H29"/>
  <c r="G29"/>
  <c r="F29"/>
  <c r="E29"/>
  <c r="D29"/>
  <c r="H28"/>
  <c r="G28"/>
  <c r="F28"/>
  <c r="E28"/>
  <c r="D28"/>
  <c r="H27"/>
  <c r="G27"/>
  <c r="F27"/>
  <c r="E27"/>
  <c r="D27"/>
  <c r="G26"/>
  <c r="F26"/>
  <c r="E26"/>
  <c r="B2" i="25"/>
  <c r="C2"/>
  <c r="D2"/>
  <c r="B3"/>
  <c r="C3"/>
  <c r="D3"/>
  <c r="B4"/>
  <c r="C4"/>
  <c r="D4"/>
  <c r="B5"/>
  <c r="C5"/>
  <c r="D5"/>
  <c r="B6"/>
  <c r="C6"/>
  <c r="D6"/>
  <c r="B7"/>
  <c r="C7"/>
  <c r="D7"/>
  <c r="B8"/>
  <c r="C8"/>
  <c r="D8"/>
  <c r="B9"/>
  <c r="C9"/>
  <c r="D9"/>
  <c r="B10"/>
  <c r="C10"/>
  <c r="D10"/>
  <c r="B11"/>
  <c r="C11"/>
  <c r="D11"/>
  <c r="B12"/>
  <c r="C12"/>
  <c r="D12"/>
  <c r="B13"/>
  <c r="C13"/>
  <c r="D13"/>
  <c r="B14"/>
  <c r="C14"/>
  <c r="D14"/>
  <c r="B15"/>
  <c r="C15"/>
  <c r="D15"/>
  <c r="B16"/>
  <c r="C16"/>
  <c r="D16"/>
  <c r="B17"/>
  <c r="C17"/>
  <c r="D17"/>
  <c r="B18"/>
  <c r="C18"/>
  <c r="D18"/>
  <c r="B19"/>
  <c r="C19"/>
  <c r="D19"/>
  <c r="B20"/>
  <c r="C20"/>
  <c r="D20"/>
  <c r="B21"/>
  <c r="C21"/>
  <c r="D21"/>
  <c r="B22"/>
  <c r="C22"/>
  <c r="D22"/>
  <c r="B23"/>
  <c r="C23"/>
  <c r="D23"/>
  <c r="B24"/>
  <c r="C24"/>
  <c r="D24"/>
  <c r="B25"/>
  <c r="C25"/>
  <c r="D25"/>
  <c r="B26"/>
  <c r="C26"/>
  <c r="D26"/>
  <c r="B27"/>
  <c r="C27"/>
  <c r="D27"/>
  <c r="B28"/>
  <c r="C28"/>
  <c r="D28"/>
  <c r="B29"/>
  <c r="C29"/>
  <c r="D29"/>
  <c r="B30"/>
  <c r="C30"/>
  <c r="D30"/>
  <c r="B31"/>
  <c r="C31"/>
  <c r="D31"/>
  <c r="B32"/>
  <c r="C32"/>
  <c r="D32"/>
  <c r="B33"/>
  <c r="C33"/>
  <c r="D33"/>
  <c r="B34"/>
  <c r="C34"/>
  <c r="D34"/>
  <c r="B35"/>
  <c r="C35"/>
  <c r="D35"/>
  <c r="B36"/>
  <c r="C36"/>
  <c r="D36"/>
  <c r="B37"/>
  <c r="C37"/>
  <c r="D37"/>
  <c r="B38"/>
  <c r="C38"/>
  <c r="D38"/>
  <c r="B39"/>
  <c r="C39"/>
  <c r="D39"/>
  <c r="B40"/>
  <c r="C40"/>
  <c r="D40"/>
  <c r="B41"/>
  <c r="C41"/>
  <c r="D41"/>
  <c r="B42"/>
  <c r="C42"/>
  <c r="D42"/>
  <c r="B43"/>
  <c r="C43"/>
  <c r="D43"/>
  <c r="B44"/>
  <c r="C44"/>
  <c r="D44"/>
  <c r="B45"/>
  <c r="C45"/>
  <c r="D45"/>
  <c r="B46"/>
  <c r="C46"/>
  <c r="D46"/>
  <c r="B47"/>
  <c r="C47"/>
  <c r="D47"/>
  <c r="B48"/>
  <c r="C48"/>
  <c r="D48"/>
  <c r="B49"/>
  <c r="C49"/>
  <c r="D49"/>
  <c r="B50"/>
  <c r="C50"/>
  <c r="D50"/>
  <c r="B51"/>
  <c r="C51"/>
  <c r="D51"/>
  <c r="B52"/>
  <c r="C52"/>
  <c r="D52"/>
  <c r="B53"/>
  <c r="C53"/>
  <c r="D53"/>
  <c r="B54"/>
  <c r="C54"/>
  <c r="D54"/>
  <c r="B55"/>
  <c r="C55"/>
  <c r="D55"/>
  <c r="B56"/>
  <c r="C56"/>
  <c r="D56"/>
  <c r="B57"/>
  <c r="C57"/>
  <c r="D57"/>
  <c r="B58"/>
  <c r="C58"/>
  <c r="D58"/>
  <c r="B59"/>
  <c r="C59"/>
  <c r="D59"/>
  <c r="B60"/>
  <c r="C60"/>
  <c r="D60"/>
  <c r="B61"/>
  <c r="C61"/>
  <c r="D61"/>
  <c r="B62"/>
  <c r="C62"/>
  <c r="D62"/>
  <c r="B63"/>
  <c r="C63"/>
  <c r="D63"/>
  <c r="B64"/>
  <c r="C64"/>
  <c r="D64"/>
  <c r="B65"/>
  <c r="C65"/>
  <c r="D65"/>
  <c r="B66"/>
  <c r="C66"/>
  <c r="D66"/>
  <c r="B67"/>
  <c r="C67"/>
  <c r="D67"/>
  <c r="B68"/>
  <c r="C68"/>
  <c r="D68"/>
  <c r="B69"/>
  <c r="C69"/>
  <c r="D69"/>
  <c r="B70"/>
  <c r="C70"/>
  <c r="D70"/>
  <c r="B71"/>
  <c r="C71"/>
  <c r="D71"/>
  <c r="B72"/>
  <c r="C72"/>
  <c r="D72"/>
  <c r="B73"/>
  <c r="C73"/>
  <c r="D73"/>
  <c r="B74"/>
  <c r="C74"/>
  <c r="D74"/>
  <c r="B75"/>
  <c r="C75"/>
  <c r="D75"/>
  <c r="B76"/>
  <c r="C76"/>
  <c r="D76"/>
  <c r="B77"/>
  <c r="C77"/>
  <c r="D77"/>
  <c r="B78"/>
  <c r="C78"/>
  <c r="D78"/>
  <c r="B79"/>
  <c r="C79"/>
  <c r="D79"/>
  <c r="B80"/>
  <c r="C80"/>
  <c r="D80"/>
  <c r="B81"/>
  <c r="C81"/>
  <c r="D81"/>
  <c r="B82"/>
  <c r="C82"/>
  <c r="D82"/>
  <c r="B83"/>
  <c r="C83"/>
  <c r="D83"/>
  <c r="B84"/>
  <c r="C84"/>
  <c r="D84"/>
  <c r="B85"/>
  <c r="C85"/>
  <c r="D85"/>
  <c r="B86"/>
  <c r="C86"/>
  <c r="D86"/>
  <c r="B87"/>
  <c r="C87"/>
  <c r="D87"/>
  <c r="B88"/>
  <c r="C88"/>
  <c r="D88"/>
  <c r="B89"/>
  <c r="C89"/>
  <c r="D89"/>
  <c r="B90"/>
  <c r="C90"/>
  <c r="D90"/>
  <c r="B91"/>
  <c r="C91"/>
  <c r="D91"/>
  <c r="B92"/>
  <c r="C92"/>
  <c r="D92"/>
  <c r="B93"/>
  <c r="C93"/>
  <c r="D93"/>
  <c r="B94"/>
  <c r="C94"/>
  <c r="D94"/>
  <c r="B95"/>
  <c r="C95"/>
  <c r="D95"/>
  <c r="B96"/>
  <c r="C96"/>
  <c r="D96"/>
  <c r="B97"/>
  <c r="C97"/>
  <c r="D97"/>
  <c r="B98"/>
  <c r="C98"/>
  <c r="D98"/>
  <c r="B99"/>
  <c r="C99"/>
  <c r="D99"/>
  <c r="B100"/>
  <c r="C100"/>
  <c r="D100"/>
  <c r="B101"/>
  <c r="C101"/>
  <c r="D101"/>
  <c r="B102"/>
  <c r="C102"/>
  <c r="D102"/>
  <c r="B103"/>
  <c r="C103"/>
  <c r="D103"/>
  <c r="B104"/>
  <c r="C104"/>
  <c r="D104"/>
  <c r="B105"/>
  <c r="C105"/>
  <c r="D105"/>
  <c r="B106"/>
  <c r="C106"/>
  <c r="D106"/>
  <c r="B107"/>
  <c r="C107"/>
  <c r="D107"/>
  <c r="B108"/>
  <c r="C108"/>
  <c r="D108"/>
  <c r="B109"/>
  <c r="C109"/>
  <c r="D109"/>
  <c r="B110"/>
  <c r="C110"/>
  <c r="D110"/>
  <c r="B111"/>
  <c r="C111"/>
  <c r="D111"/>
  <c r="B112"/>
  <c r="C112"/>
  <c r="D112"/>
  <c r="B113"/>
  <c r="C113"/>
  <c r="D113"/>
  <c r="B114"/>
  <c r="C114"/>
  <c r="D114"/>
  <c r="B115"/>
  <c r="C115"/>
  <c r="D115"/>
  <c r="B116"/>
  <c r="C116"/>
  <c r="D116"/>
  <c r="B117"/>
  <c r="C117"/>
  <c r="D117"/>
  <c r="B118"/>
  <c r="C118"/>
  <c r="D118"/>
  <c r="B119"/>
  <c r="C119"/>
  <c r="D119"/>
  <c r="B120"/>
  <c r="C120"/>
  <c r="D120"/>
  <c r="B121"/>
  <c r="C121"/>
  <c r="D121"/>
  <c r="B122"/>
  <c r="C122"/>
  <c r="D122"/>
  <c r="B123"/>
  <c r="C123"/>
  <c r="D123"/>
  <c r="B124"/>
  <c r="C124"/>
  <c r="D124"/>
  <c r="B125"/>
  <c r="C125"/>
  <c r="D125"/>
  <c r="B126"/>
  <c r="C126"/>
  <c r="D126"/>
  <c r="B127"/>
  <c r="C127"/>
  <c r="D127"/>
  <c r="B128"/>
  <c r="C128"/>
  <c r="D128"/>
  <c r="B129"/>
  <c r="C129"/>
  <c r="D129"/>
  <c r="B130"/>
  <c r="C130"/>
  <c r="D130"/>
  <c r="B131"/>
  <c r="C131"/>
  <c r="D131"/>
  <c r="B132"/>
  <c r="C132"/>
  <c r="D132"/>
  <c r="B133"/>
  <c r="C133"/>
  <c r="D133"/>
  <c r="B134"/>
  <c r="C134"/>
  <c r="D134"/>
  <c r="B135"/>
  <c r="C135"/>
  <c r="D135"/>
  <c r="B136"/>
  <c r="C136"/>
  <c r="D136"/>
  <c r="B137"/>
  <c r="C137"/>
  <c r="D137"/>
  <c r="B138"/>
  <c r="C138"/>
  <c r="D138"/>
  <c r="B139"/>
  <c r="C139"/>
  <c r="D139"/>
  <c r="B140"/>
  <c r="C140"/>
  <c r="D140"/>
  <c r="B141"/>
  <c r="C141"/>
  <c r="D141"/>
  <c r="B142"/>
  <c r="C142"/>
  <c r="D142"/>
  <c r="B143"/>
  <c r="A143"/>
  <c r="C143"/>
  <c r="D143"/>
  <c r="B144"/>
  <c r="C144"/>
  <c r="D144"/>
  <c r="B145"/>
  <c r="C145"/>
  <c r="D145"/>
  <c r="B146"/>
  <c r="C146"/>
  <c r="D146"/>
  <c r="B147"/>
  <c r="C147"/>
  <c r="D147"/>
  <c r="B148"/>
  <c r="C148"/>
  <c r="D148"/>
  <c r="B149"/>
  <c r="C149"/>
  <c r="D149"/>
  <c r="B150"/>
  <c r="C150"/>
  <c r="D150"/>
  <c r="B151"/>
  <c r="C151"/>
  <c r="D151"/>
  <c r="B152"/>
  <c r="C152"/>
  <c r="D152"/>
  <c r="B153"/>
  <c r="C153"/>
  <c r="D153"/>
  <c r="B154"/>
  <c r="C154"/>
  <c r="D154"/>
  <c r="B155"/>
  <c r="C155"/>
  <c r="D155"/>
  <c r="B156"/>
  <c r="C156"/>
  <c r="D156"/>
  <c r="B157"/>
  <c r="C157"/>
  <c r="D157"/>
  <c r="B158"/>
  <c r="C158"/>
  <c r="D158"/>
  <c r="B159"/>
  <c r="A159"/>
  <c r="C159"/>
  <c r="D159"/>
  <c r="B160"/>
  <c r="A160"/>
  <c r="C160"/>
  <c r="D160"/>
  <c r="B161"/>
  <c r="A161"/>
  <c r="C161"/>
  <c r="D161"/>
  <c r="B162"/>
  <c r="A162"/>
  <c r="C162"/>
  <c r="D162"/>
  <c r="B163"/>
  <c r="A163"/>
  <c r="C163"/>
  <c r="D163"/>
  <c r="B164"/>
  <c r="A164"/>
  <c r="C164"/>
  <c r="D164"/>
  <c r="B165"/>
  <c r="A165"/>
  <c r="C165"/>
  <c r="D165"/>
  <c r="B166"/>
  <c r="A166"/>
  <c r="C166"/>
  <c r="D166"/>
  <c r="B167"/>
  <c r="A167"/>
  <c r="C167"/>
  <c r="D167"/>
  <c r="B168"/>
  <c r="A168"/>
  <c r="C168"/>
  <c r="D168"/>
  <c r="B169"/>
  <c r="A169"/>
  <c r="C169"/>
  <c r="D169"/>
  <c r="B170"/>
  <c r="A170"/>
  <c r="C170"/>
  <c r="D170"/>
  <c r="B171"/>
  <c r="A171"/>
  <c r="C171"/>
  <c r="D171"/>
  <c r="B172"/>
  <c r="A172"/>
  <c r="C172"/>
  <c r="D172"/>
  <c r="B173"/>
  <c r="A173"/>
  <c r="C173"/>
  <c r="D173"/>
  <c r="B174"/>
  <c r="A174"/>
  <c r="C174"/>
  <c r="D174"/>
  <c r="B175"/>
  <c r="A175"/>
  <c r="C175"/>
  <c r="D175"/>
  <c r="B176"/>
  <c r="A176"/>
  <c r="C176"/>
  <c r="D176"/>
  <c r="B177"/>
  <c r="A177"/>
  <c r="C177"/>
  <c r="D177"/>
  <c r="B178"/>
  <c r="A178"/>
  <c r="C178"/>
  <c r="D178"/>
  <c r="B179"/>
  <c r="A179"/>
  <c r="C179"/>
  <c r="D179"/>
  <c r="B180"/>
  <c r="A180"/>
  <c r="C180"/>
  <c r="D180"/>
  <c r="B181"/>
  <c r="A181"/>
  <c r="C181"/>
  <c r="D181"/>
  <c r="B182"/>
  <c r="A182"/>
  <c r="C182"/>
  <c r="D182"/>
  <c r="B183"/>
  <c r="A183"/>
  <c r="C183"/>
  <c r="D183"/>
  <c r="B184"/>
  <c r="A184"/>
  <c r="C184"/>
  <c r="D184"/>
  <c r="B185"/>
  <c r="A185"/>
  <c r="C185"/>
  <c r="D185"/>
  <c r="B186"/>
  <c r="A186"/>
  <c r="C186"/>
  <c r="D186"/>
  <c r="B187"/>
  <c r="A187"/>
  <c r="C187"/>
  <c r="D187"/>
  <c r="B188"/>
  <c r="A188"/>
  <c r="C188"/>
  <c r="D188"/>
  <c r="B189"/>
  <c r="A189"/>
  <c r="C189"/>
  <c r="D189"/>
  <c r="B190"/>
  <c r="A190"/>
  <c r="C190"/>
  <c r="D190"/>
  <c r="B191"/>
  <c r="A191"/>
  <c r="C191"/>
  <c r="D191"/>
  <c r="B192"/>
  <c r="A192"/>
  <c r="C192"/>
  <c r="D192"/>
  <c r="B193"/>
  <c r="A193"/>
  <c r="C193"/>
  <c r="D193"/>
  <c r="B194"/>
  <c r="A194"/>
  <c r="C194"/>
  <c r="D194"/>
  <c r="B195"/>
  <c r="A195"/>
  <c r="C195"/>
  <c r="D195"/>
  <c r="B196"/>
  <c r="A196"/>
  <c r="C196"/>
  <c r="D196"/>
  <c r="B197"/>
  <c r="A197"/>
  <c r="C197"/>
  <c r="D197"/>
  <c r="B198"/>
  <c r="A198"/>
  <c r="C198"/>
  <c r="D198"/>
  <c r="B199"/>
  <c r="A199"/>
  <c r="C199"/>
  <c r="D199"/>
  <c r="B200"/>
  <c r="A200"/>
  <c r="C200"/>
  <c r="D200"/>
  <c r="B201"/>
  <c r="A201"/>
  <c r="C201"/>
  <c r="D201"/>
  <c r="B202"/>
  <c r="A202"/>
  <c r="C202"/>
  <c r="D202"/>
  <c r="B203"/>
  <c r="A203"/>
  <c r="C203"/>
  <c r="D203"/>
  <c r="B204"/>
  <c r="A204"/>
  <c r="C204"/>
  <c r="D204"/>
  <c r="B205"/>
  <c r="A205"/>
  <c r="C205"/>
  <c r="D205"/>
  <c r="B206"/>
  <c r="A206"/>
  <c r="C206"/>
  <c r="D206"/>
  <c r="B207"/>
  <c r="A207"/>
  <c r="C207"/>
  <c r="D207"/>
  <c r="B208"/>
  <c r="A208"/>
  <c r="C208"/>
  <c r="D208"/>
  <c r="B209"/>
  <c r="A209"/>
  <c r="C209"/>
  <c r="D209"/>
  <c r="B210"/>
  <c r="A210"/>
  <c r="C210"/>
  <c r="D210"/>
  <c r="B211"/>
  <c r="A211"/>
  <c r="C211"/>
  <c r="D211"/>
  <c r="B212"/>
  <c r="A212"/>
  <c r="C212"/>
  <c r="D212"/>
  <c r="B213"/>
  <c r="A213"/>
  <c r="C213"/>
  <c r="D213"/>
  <c r="B214"/>
  <c r="A214"/>
  <c r="C214"/>
  <c r="D214"/>
  <c r="B215"/>
  <c r="A215"/>
  <c r="C215"/>
  <c r="D215"/>
  <c r="B216"/>
  <c r="A216"/>
  <c r="C216"/>
  <c r="D216"/>
  <c r="B217"/>
  <c r="A217"/>
  <c r="C217"/>
  <c r="D217"/>
  <c r="B218"/>
  <c r="A218"/>
  <c r="C218"/>
  <c r="D218"/>
  <c r="B219"/>
  <c r="A219"/>
  <c r="C219"/>
  <c r="D219"/>
  <c r="B220"/>
  <c r="A220"/>
  <c r="C220"/>
  <c r="D220"/>
  <c r="B221"/>
  <c r="A221"/>
  <c r="C221"/>
  <c r="D221"/>
  <c r="B222"/>
  <c r="A222"/>
  <c r="C222"/>
  <c r="D222"/>
  <c r="B223"/>
  <c r="A223"/>
  <c r="C223"/>
  <c r="D223"/>
  <c r="B224"/>
  <c r="A224"/>
  <c r="C224"/>
  <c r="D224"/>
  <c r="B225"/>
  <c r="A225"/>
  <c r="C225"/>
  <c r="D225"/>
  <c r="B226"/>
  <c r="A226"/>
  <c r="C226"/>
  <c r="D226"/>
  <c r="B227"/>
  <c r="A227"/>
  <c r="C227"/>
  <c r="D227"/>
  <c r="B228"/>
  <c r="A228"/>
  <c r="C228"/>
  <c r="D228"/>
  <c r="B229"/>
  <c r="A229"/>
  <c r="C229"/>
  <c r="D229"/>
  <c r="B230"/>
  <c r="A230"/>
  <c r="C230"/>
  <c r="D230"/>
  <c r="B231"/>
  <c r="A231"/>
  <c r="C231"/>
  <c r="D231"/>
  <c r="B232"/>
  <c r="A232"/>
  <c r="C232"/>
  <c r="D232"/>
  <c r="B233"/>
  <c r="A233"/>
  <c r="C233"/>
  <c r="D233"/>
  <c r="B234"/>
  <c r="A234"/>
  <c r="C234"/>
  <c r="D234"/>
  <c r="B235"/>
  <c r="A235"/>
  <c r="C235"/>
  <c r="D235"/>
  <c r="B236"/>
  <c r="A236"/>
  <c r="C236"/>
  <c r="D236"/>
  <c r="B237"/>
  <c r="A237"/>
  <c r="C237"/>
  <c r="D237"/>
  <c r="B238"/>
  <c r="A238"/>
  <c r="C238"/>
  <c r="D238"/>
  <c r="B239"/>
  <c r="A239"/>
  <c r="C239"/>
  <c r="D239"/>
  <c r="B240"/>
  <c r="A240"/>
  <c r="C240"/>
  <c r="D240"/>
  <c r="B241"/>
  <c r="A241"/>
  <c r="C241"/>
  <c r="D241"/>
  <c r="B242"/>
  <c r="A242"/>
  <c r="C242"/>
  <c r="D242"/>
  <c r="B243"/>
  <c r="A243"/>
  <c r="C243"/>
  <c r="D243"/>
  <c r="B244"/>
  <c r="A244"/>
  <c r="C244"/>
  <c r="D244"/>
  <c r="B245"/>
  <c r="A245"/>
  <c r="C245"/>
  <c r="D245"/>
  <c r="B246"/>
  <c r="A246"/>
  <c r="C246"/>
  <c r="D246"/>
  <c r="B247"/>
  <c r="A247"/>
  <c r="C247"/>
  <c r="D247"/>
  <c r="B248"/>
  <c r="A248"/>
  <c r="C248"/>
  <c r="D248"/>
  <c r="B249"/>
  <c r="A249"/>
  <c r="C249"/>
  <c r="D249"/>
  <c r="B250"/>
  <c r="A250"/>
  <c r="C250"/>
  <c r="D250"/>
  <c r="B251"/>
  <c r="A251"/>
  <c r="C251"/>
  <c r="D251"/>
  <c r="B252"/>
  <c r="A252"/>
  <c r="C252"/>
  <c r="D252"/>
  <c r="B253"/>
  <c r="A253"/>
  <c r="C253"/>
  <c r="D253"/>
  <c r="B254"/>
  <c r="A254"/>
  <c r="C254"/>
  <c r="D254"/>
  <c r="B255"/>
  <c r="A255"/>
  <c r="C255"/>
  <c r="D255"/>
  <c r="B256"/>
  <c r="A256"/>
  <c r="C256"/>
  <c r="D256"/>
  <c r="B257"/>
  <c r="A257"/>
  <c r="C257"/>
  <c r="D257"/>
  <c r="B258"/>
  <c r="A258"/>
  <c r="C258"/>
  <c r="D258"/>
  <c r="B259"/>
  <c r="A259"/>
  <c r="C259"/>
  <c r="D259"/>
  <c r="B260"/>
  <c r="A260"/>
  <c r="C260"/>
  <c r="D260"/>
  <c r="B261"/>
  <c r="A261"/>
  <c r="C261"/>
  <c r="D261"/>
  <c r="B262"/>
  <c r="A262"/>
  <c r="C262"/>
  <c r="D262"/>
  <c r="B263"/>
  <c r="A263"/>
  <c r="C263"/>
  <c r="D263"/>
  <c r="B264"/>
  <c r="A264"/>
  <c r="C264"/>
  <c r="D264"/>
  <c r="B265"/>
  <c r="A265"/>
  <c r="C265"/>
  <c r="D265"/>
  <c r="B266"/>
  <c r="A266"/>
  <c r="C266"/>
  <c r="D266"/>
  <c r="B267"/>
  <c r="A267"/>
  <c r="C267"/>
  <c r="D267"/>
  <c r="B268"/>
  <c r="A268"/>
  <c r="C268"/>
  <c r="D268"/>
  <c r="B269"/>
  <c r="A269"/>
  <c r="C269"/>
  <c r="D269"/>
  <c r="B270"/>
  <c r="A270"/>
  <c r="C270"/>
  <c r="D270"/>
  <c r="B271"/>
  <c r="A271"/>
  <c r="C271"/>
  <c r="D271"/>
  <c r="B272"/>
  <c r="A272"/>
  <c r="C272"/>
  <c r="D272"/>
  <c r="B273"/>
  <c r="A273"/>
  <c r="C273"/>
  <c r="D273"/>
  <c r="B274"/>
  <c r="A274"/>
  <c r="C274"/>
  <c r="D274"/>
  <c r="B275"/>
  <c r="A275"/>
  <c r="C275"/>
  <c r="D275"/>
  <c r="B276"/>
  <c r="A276"/>
  <c r="C276"/>
  <c r="D276"/>
  <c r="B277"/>
  <c r="A277"/>
  <c r="C277"/>
  <c r="D277"/>
  <c r="B278"/>
  <c r="A278"/>
  <c r="C278"/>
  <c r="D278"/>
  <c r="B279"/>
  <c r="A279"/>
  <c r="C279"/>
  <c r="D279"/>
  <c r="B280"/>
  <c r="A280"/>
  <c r="C280"/>
  <c r="D280"/>
  <c r="B281"/>
  <c r="A281"/>
  <c r="C281"/>
  <c r="D281"/>
  <c r="B282"/>
  <c r="A282"/>
  <c r="C282"/>
  <c r="D282"/>
  <c r="B283"/>
  <c r="A283"/>
  <c r="C283"/>
  <c r="D283"/>
  <c r="B284"/>
  <c r="A284"/>
  <c r="C284"/>
  <c r="D284"/>
  <c r="B285"/>
  <c r="A285"/>
  <c r="C285"/>
  <c r="D285"/>
  <c r="B286"/>
  <c r="A286"/>
  <c r="C286"/>
  <c r="D286"/>
  <c r="B287"/>
  <c r="A287"/>
  <c r="C287"/>
  <c r="D287"/>
  <c r="B288"/>
  <c r="A288"/>
  <c r="C288"/>
  <c r="D288"/>
  <c r="B289"/>
  <c r="A289"/>
  <c r="C289"/>
  <c r="D289"/>
  <c r="B290"/>
  <c r="A290"/>
  <c r="C290"/>
  <c r="D290"/>
  <c r="B291"/>
  <c r="A291"/>
  <c r="C291"/>
  <c r="D291"/>
  <c r="B292"/>
  <c r="A292"/>
  <c r="C292"/>
  <c r="D292"/>
  <c r="B293"/>
  <c r="A293"/>
  <c r="C293"/>
  <c r="D293"/>
  <c r="B294"/>
  <c r="A294"/>
  <c r="C294"/>
  <c r="D294"/>
  <c r="B295"/>
  <c r="A295"/>
  <c r="C295"/>
  <c r="D295"/>
  <c r="B296"/>
  <c r="A296"/>
  <c r="C296"/>
  <c r="D296"/>
  <c r="B297"/>
  <c r="A297"/>
  <c r="C297"/>
  <c r="D297"/>
  <c r="B298"/>
  <c r="A298"/>
  <c r="C298"/>
  <c r="D298"/>
  <c r="B299"/>
  <c r="A299"/>
  <c r="C299"/>
  <c r="D299"/>
  <c r="B300"/>
  <c r="A300"/>
  <c r="C300"/>
  <c r="D300"/>
  <c r="B301"/>
  <c r="A301"/>
  <c r="C301"/>
  <c r="D301"/>
  <c r="B302"/>
  <c r="A302"/>
  <c r="C302"/>
  <c r="D302"/>
  <c r="B303"/>
  <c r="A303"/>
  <c r="C303"/>
  <c r="D303"/>
  <c r="B304"/>
  <c r="A304"/>
  <c r="C304"/>
  <c r="D304"/>
  <c r="B305"/>
  <c r="A305"/>
  <c r="C305"/>
  <c r="D305"/>
  <c r="B306"/>
  <c r="A306"/>
  <c r="C306"/>
  <c r="D306"/>
  <c r="B307"/>
  <c r="A307"/>
  <c r="C307"/>
  <c r="D307"/>
  <c r="B308"/>
  <c r="A308"/>
  <c r="C308"/>
  <c r="D308"/>
  <c r="B309"/>
  <c r="A309"/>
  <c r="C309"/>
  <c r="D309"/>
  <c r="B310"/>
  <c r="A310"/>
  <c r="C310"/>
  <c r="D310"/>
  <c r="B311"/>
  <c r="A311"/>
  <c r="C311"/>
  <c r="D311"/>
  <c r="B312"/>
  <c r="A312"/>
  <c r="C312"/>
  <c r="D312"/>
  <c r="B313"/>
  <c r="A313"/>
  <c r="C313"/>
  <c r="D313"/>
  <c r="B314"/>
  <c r="A314"/>
  <c r="C314"/>
  <c r="D314"/>
  <c r="B315"/>
  <c r="A315"/>
  <c r="C315"/>
  <c r="D315"/>
  <c r="B316"/>
  <c r="A316"/>
  <c r="C316"/>
  <c r="D316"/>
  <c r="B317"/>
  <c r="A317"/>
  <c r="C317"/>
  <c r="D317"/>
  <c r="B318"/>
  <c r="A318"/>
  <c r="C318"/>
  <c r="D318"/>
  <c r="B319"/>
  <c r="A319"/>
  <c r="C319"/>
  <c r="D319"/>
  <c r="B320"/>
  <c r="A320"/>
  <c r="C320"/>
  <c r="D320"/>
  <c r="B321"/>
  <c r="A321"/>
  <c r="C321"/>
  <c r="D321"/>
  <c r="B322"/>
  <c r="A322"/>
  <c r="C322"/>
  <c r="D322"/>
  <c r="B323"/>
  <c r="A323"/>
  <c r="C323"/>
  <c r="D323"/>
  <c r="B324"/>
  <c r="A324"/>
  <c r="C324"/>
  <c r="D324"/>
  <c r="B325"/>
  <c r="A325"/>
  <c r="C325"/>
  <c r="D325"/>
  <c r="B326"/>
  <c r="A326"/>
  <c r="C326"/>
  <c r="D326"/>
  <c r="B327"/>
  <c r="A327"/>
  <c r="C327"/>
  <c r="D327"/>
  <c r="B328"/>
  <c r="A328"/>
  <c r="C328"/>
  <c r="D328"/>
  <c r="B329"/>
  <c r="A329"/>
  <c r="C329"/>
  <c r="D329"/>
  <c r="B330"/>
  <c r="A330"/>
  <c r="C330"/>
  <c r="D330"/>
  <c r="B331"/>
  <c r="A331"/>
  <c r="C331"/>
  <c r="D331"/>
  <c r="B332"/>
  <c r="A332"/>
  <c r="C332"/>
  <c r="D332"/>
  <c r="B333"/>
  <c r="A333"/>
  <c r="C333"/>
  <c r="D333"/>
  <c r="B334"/>
  <c r="A334"/>
  <c r="C334"/>
  <c r="D334"/>
  <c r="B335"/>
  <c r="A335"/>
  <c r="C335"/>
  <c r="D335"/>
  <c r="B336"/>
  <c r="A336"/>
  <c r="C336"/>
  <c r="D336"/>
  <c r="B337"/>
  <c r="A337"/>
  <c r="C337"/>
  <c r="D337"/>
  <c r="B338"/>
  <c r="A338"/>
  <c r="C338"/>
  <c r="D338"/>
  <c r="B339"/>
  <c r="A339"/>
  <c r="C339"/>
  <c r="D339"/>
  <c r="B340"/>
  <c r="A340"/>
  <c r="C340"/>
  <c r="D340"/>
  <c r="B341"/>
  <c r="A341"/>
  <c r="C341"/>
  <c r="D341"/>
  <c r="B342"/>
  <c r="A342"/>
  <c r="C342"/>
  <c r="D342"/>
  <c r="B343"/>
  <c r="A343"/>
  <c r="C343"/>
  <c r="D343"/>
  <c r="B344"/>
  <c r="A344"/>
  <c r="C344"/>
  <c r="D344"/>
  <c r="B345"/>
  <c r="A345"/>
  <c r="C345"/>
  <c r="D345"/>
  <c r="B346"/>
  <c r="A346"/>
  <c r="C346"/>
  <c r="D346"/>
  <c r="B347"/>
  <c r="A347"/>
  <c r="C347"/>
  <c r="D347"/>
  <c r="B348"/>
  <c r="A348"/>
  <c r="C348"/>
  <c r="D348"/>
  <c r="B349"/>
  <c r="A349"/>
  <c r="C349"/>
  <c r="D349"/>
  <c r="B350"/>
  <c r="A350"/>
  <c r="C350"/>
  <c r="D350"/>
  <c r="B351"/>
  <c r="A351"/>
  <c r="C351"/>
  <c r="D351"/>
  <c r="B352"/>
  <c r="A352"/>
  <c r="C352"/>
  <c r="D352"/>
  <c r="B353"/>
  <c r="A353"/>
  <c r="C353"/>
  <c r="D353"/>
  <c r="B354"/>
  <c r="A354"/>
  <c r="C354"/>
  <c r="D354"/>
  <c r="B355"/>
  <c r="A355"/>
  <c r="C355"/>
  <c r="D355"/>
  <c r="B356"/>
  <c r="A356"/>
  <c r="C356"/>
  <c r="D356"/>
  <c r="B357"/>
  <c r="A357"/>
  <c r="C357"/>
  <c r="D357"/>
  <c r="B358"/>
  <c r="A358"/>
  <c r="C358"/>
  <c r="D358"/>
  <c r="B359"/>
  <c r="A359"/>
  <c r="C359"/>
  <c r="D359"/>
  <c r="B360"/>
  <c r="A360"/>
  <c r="C360"/>
  <c r="D360"/>
  <c r="B361"/>
  <c r="A361"/>
  <c r="C361"/>
  <c r="D361"/>
  <c r="B362"/>
  <c r="A362"/>
  <c r="C362"/>
  <c r="D362"/>
  <c r="B363"/>
  <c r="A363"/>
  <c r="C363"/>
  <c r="D363"/>
  <c r="B364"/>
  <c r="A364"/>
  <c r="C364"/>
  <c r="D364"/>
  <c r="B365"/>
  <c r="A365"/>
  <c r="C365"/>
  <c r="D365"/>
  <c r="B366"/>
  <c r="A366"/>
  <c r="C366"/>
  <c r="D366"/>
  <c r="B367"/>
  <c r="A367"/>
  <c r="C367"/>
  <c r="D367"/>
  <c r="B368"/>
  <c r="A368"/>
  <c r="C368"/>
  <c r="D368"/>
  <c r="B369"/>
  <c r="A369"/>
  <c r="C369"/>
  <c r="D369"/>
  <c r="B370"/>
  <c r="A370"/>
  <c r="C370"/>
  <c r="D370"/>
  <c r="B371"/>
  <c r="A371"/>
  <c r="C371"/>
  <c r="D371"/>
  <c r="B372"/>
  <c r="A372"/>
  <c r="C372"/>
  <c r="D372"/>
  <c r="B373"/>
  <c r="A373"/>
  <c r="C373"/>
  <c r="D373"/>
  <c r="B374"/>
  <c r="A374"/>
  <c r="C374"/>
  <c r="D374"/>
  <c r="B375"/>
  <c r="A375"/>
  <c r="C375"/>
  <c r="D375"/>
  <c r="B376"/>
  <c r="A376"/>
  <c r="C376"/>
  <c r="D376"/>
  <c r="B377"/>
  <c r="A377"/>
  <c r="C377"/>
  <c r="D377"/>
  <c r="B378"/>
  <c r="A378"/>
  <c r="C378"/>
  <c r="D378"/>
  <c r="B379"/>
  <c r="A379"/>
  <c r="C379"/>
  <c r="D379"/>
  <c r="B380"/>
  <c r="A380"/>
  <c r="C380"/>
  <c r="D380"/>
  <c r="B381"/>
  <c r="A381"/>
  <c r="C381"/>
  <c r="D381"/>
  <c r="B382"/>
  <c r="A382"/>
  <c r="C382"/>
  <c r="D382"/>
  <c r="B383"/>
  <c r="A383"/>
  <c r="C383"/>
  <c r="D383"/>
  <c r="B384"/>
  <c r="A384"/>
  <c r="C384"/>
  <c r="D384"/>
  <c r="B385"/>
  <c r="A385"/>
  <c r="C385"/>
  <c r="D385"/>
  <c r="B386"/>
  <c r="A386"/>
  <c r="C386"/>
  <c r="D386"/>
  <c r="B387"/>
  <c r="A387"/>
  <c r="C387"/>
  <c r="D387"/>
  <c r="B388"/>
  <c r="A388"/>
  <c r="C388"/>
  <c r="D388"/>
  <c r="B389"/>
  <c r="A389"/>
  <c r="C389"/>
  <c r="D389"/>
  <c r="B390"/>
  <c r="A390"/>
  <c r="C390"/>
  <c r="D390"/>
  <c r="B391"/>
  <c r="A391"/>
  <c r="C391"/>
  <c r="D391"/>
  <c r="B392"/>
  <c r="A392"/>
  <c r="C392"/>
  <c r="D392"/>
  <c r="B393"/>
  <c r="A393"/>
  <c r="C393"/>
  <c r="D393"/>
  <c r="B394"/>
  <c r="A394"/>
  <c r="C394"/>
  <c r="D394"/>
  <c r="B395"/>
  <c r="A395"/>
  <c r="C395"/>
  <c r="D395"/>
  <c r="B396"/>
  <c r="A396"/>
  <c r="C396"/>
  <c r="D396"/>
  <c r="B397"/>
  <c r="A397"/>
  <c r="C397"/>
  <c r="D397"/>
  <c r="B398"/>
  <c r="A398"/>
  <c r="C398"/>
  <c r="D398"/>
  <c r="B399"/>
  <c r="A399"/>
  <c r="C399"/>
  <c r="D399"/>
  <c r="B400"/>
  <c r="A400"/>
  <c r="C400"/>
  <c r="D400"/>
  <c r="B401"/>
  <c r="A401"/>
  <c r="C401"/>
  <c r="D401"/>
  <c r="B402"/>
  <c r="A402"/>
  <c r="C402"/>
  <c r="D402"/>
  <c r="B403"/>
  <c r="A403"/>
  <c r="C403"/>
  <c r="D403"/>
  <c r="B404"/>
  <c r="A404"/>
  <c r="C404"/>
  <c r="D404"/>
  <c r="B405"/>
  <c r="A405"/>
  <c r="C405"/>
  <c r="D405"/>
  <c r="B406"/>
  <c r="A406"/>
  <c r="C406"/>
  <c r="D406"/>
  <c r="B407"/>
  <c r="A407"/>
  <c r="C407"/>
  <c r="D407"/>
  <c r="B408"/>
  <c r="A408"/>
  <c r="C408"/>
  <c r="D408"/>
  <c r="B409"/>
  <c r="A409"/>
  <c r="C409"/>
  <c r="D409"/>
  <c r="B410"/>
  <c r="A410"/>
  <c r="C410"/>
  <c r="D410"/>
  <c r="B411"/>
  <c r="A411"/>
  <c r="C411"/>
  <c r="D411"/>
  <c r="B412"/>
  <c r="A412"/>
  <c r="C412"/>
  <c r="D412"/>
  <c r="B413"/>
  <c r="A413"/>
  <c r="C413"/>
  <c r="D413"/>
  <c r="B414"/>
  <c r="A414"/>
  <c r="C414"/>
  <c r="D414"/>
  <c r="B415"/>
  <c r="A415"/>
  <c r="C415"/>
  <c r="D415"/>
  <c r="B416"/>
  <c r="A416"/>
  <c r="C416"/>
  <c r="D416"/>
  <c r="B417"/>
  <c r="A417"/>
  <c r="C417"/>
  <c r="D417"/>
  <c r="B418"/>
  <c r="A418"/>
  <c r="C418"/>
  <c r="D418"/>
  <c r="B419"/>
  <c r="A419"/>
  <c r="C419"/>
  <c r="D419"/>
  <c r="B420"/>
  <c r="A420"/>
  <c r="C420"/>
  <c r="D420"/>
  <c r="B421"/>
  <c r="A421"/>
  <c r="C421"/>
  <c r="D421"/>
  <c r="B422"/>
  <c r="A422"/>
  <c r="C422"/>
  <c r="D422"/>
  <c r="B423"/>
  <c r="A423"/>
  <c r="C423"/>
  <c r="D423"/>
  <c r="B424"/>
  <c r="A424"/>
  <c r="C424"/>
  <c r="D424"/>
  <c r="B425"/>
  <c r="A425"/>
  <c r="C425"/>
  <c r="D425"/>
  <c r="B426"/>
  <c r="A426"/>
  <c r="C426"/>
  <c r="D426"/>
  <c r="B427"/>
  <c r="A427"/>
  <c r="C427"/>
  <c r="D427"/>
  <c r="B428"/>
  <c r="A428"/>
  <c r="C428"/>
  <c r="D428"/>
  <c r="B429"/>
  <c r="A429"/>
  <c r="C429"/>
  <c r="D429"/>
  <c r="B430"/>
  <c r="A430"/>
  <c r="C430"/>
  <c r="D430"/>
  <c r="B431"/>
  <c r="A431"/>
  <c r="C431"/>
  <c r="D431"/>
  <c r="B432"/>
  <c r="A432"/>
  <c r="C432"/>
  <c r="D432"/>
  <c r="B433"/>
  <c r="A433"/>
  <c r="C433"/>
  <c r="D433"/>
  <c r="B434"/>
  <c r="A434"/>
  <c r="C434"/>
  <c r="D434"/>
  <c r="B435"/>
  <c r="A435"/>
  <c r="C435"/>
  <c r="D435"/>
  <c r="B436"/>
  <c r="A436"/>
  <c r="C436"/>
  <c r="D436"/>
  <c r="B437"/>
  <c r="A437"/>
  <c r="C437"/>
  <c r="D437"/>
  <c r="B438"/>
  <c r="A438"/>
  <c r="C438"/>
  <c r="D438"/>
  <c r="B439"/>
  <c r="A439"/>
  <c r="C439"/>
  <c r="D439"/>
  <c r="B440"/>
  <c r="A440"/>
  <c r="C440"/>
  <c r="D440"/>
  <c r="B441"/>
  <c r="A441"/>
  <c r="C441"/>
  <c r="D441"/>
  <c r="B442"/>
  <c r="A442"/>
  <c r="C442"/>
  <c r="D442"/>
  <c r="B443"/>
  <c r="A443"/>
  <c r="C443"/>
  <c r="D443"/>
  <c r="B444"/>
  <c r="A444"/>
  <c r="C444"/>
  <c r="D444"/>
  <c r="B445"/>
  <c r="A445"/>
  <c r="C445"/>
  <c r="D445"/>
  <c r="B446"/>
  <c r="A446"/>
  <c r="C446"/>
  <c r="D446"/>
  <c r="B447"/>
  <c r="A447"/>
  <c r="C447"/>
  <c r="D447"/>
  <c r="B448"/>
  <c r="A448"/>
  <c r="C448"/>
  <c r="D448"/>
  <c r="B449"/>
  <c r="A449"/>
  <c r="C449"/>
  <c r="D449"/>
  <c r="B450"/>
  <c r="A450"/>
  <c r="C450"/>
  <c r="D450"/>
  <c r="B451"/>
  <c r="A451"/>
  <c r="C451"/>
  <c r="D451"/>
  <c r="B452"/>
  <c r="A452"/>
  <c r="C452"/>
  <c r="D452"/>
  <c r="B453"/>
  <c r="A453"/>
  <c r="C453"/>
  <c r="D453"/>
  <c r="B454"/>
  <c r="A454"/>
  <c r="C454"/>
  <c r="D454"/>
  <c r="B455"/>
  <c r="A455"/>
  <c r="C455"/>
  <c r="D455"/>
  <c r="B456"/>
  <c r="A456"/>
  <c r="C456"/>
  <c r="D456"/>
  <c r="B457"/>
  <c r="A457"/>
  <c r="C457"/>
  <c r="D457"/>
  <c r="B458"/>
  <c r="A458"/>
  <c r="C458"/>
  <c r="D458"/>
  <c r="B459"/>
  <c r="A459"/>
  <c r="C459"/>
  <c r="D459"/>
  <c r="B460"/>
  <c r="A460"/>
  <c r="C460"/>
  <c r="D460"/>
  <c r="B461"/>
  <c r="A461"/>
  <c r="C461"/>
  <c r="D461"/>
  <c r="B462"/>
  <c r="A462"/>
  <c r="C462"/>
  <c r="D462"/>
  <c r="B463"/>
  <c r="A463"/>
  <c r="C463"/>
  <c r="D463"/>
  <c r="B464"/>
  <c r="A464"/>
  <c r="C464"/>
  <c r="D464"/>
  <c r="B465"/>
  <c r="A465"/>
  <c r="C465"/>
  <c r="D465"/>
  <c r="B466"/>
  <c r="A466"/>
  <c r="C466"/>
  <c r="D466"/>
  <c r="B467"/>
  <c r="A467"/>
  <c r="C467"/>
  <c r="D467"/>
  <c r="B468"/>
  <c r="A468"/>
  <c r="C468"/>
  <c r="D468"/>
  <c r="B469"/>
  <c r="A469"/>
  <c r="C469"/>
  <c r="D469"/>
  <c r="B470"/>
  <c r="A470"/>
  <c r="C470"/>
  <c r="D470"/>
  <c r="B471"/>
  <c r="A471"/>
  <c r="C471"/>
  <c r="D471"/>
  <c r="B472"/>
  <c r="A472"/>
  <c r="C472"/>
  <c r="D472"/>
  <c r="B473"/>
  <c r="A473"/>
  <c r="C473"/>
  <c r="D473"/>
  <c r="B474"/>
  <c r="A474"/>
  <c r="C474"/>
  <c r="D474"/>
  <c r="B475"/>
  <c r="A475"/>
  <c r="C475"/>
  <c r="D475"/>
  <c r="B476"/>
  <c r="A476"/>
  <c r="C476"/>
  <c r="D476"/>
  <c r="B477"/>
  <c r="A477"/>
  <c r="C477"/>
  <c r="D477"/>
  <c r="B478"/>
  <c r="A478"/>
  <c r="C478"/>
  <c r="D478"/>
  <c r="B479"/>
  <c r="A479"/>
  <c r="C479"/>
  <c r="D479"/>
  <c r="B480"/>
  <c r="A480"/>
  <c r="C480"/>
  <c r="D480"/>
  <c r="B481"/>
  <c r="A481"/>
  <c r="C481"/>
  <c r="D481"/>
  <c r="B482"/>
  <c r="A482"/>
  <c r="C482"/>
  <c r="D482"/>
  <c r="B483"/>
  <c r="A483"/>
  <c r="C483"/>
  <c r="D483"/>
  <c r="B484"/>
  <c r="A484"/>
  <c r="C484"/>
  <c r="D484"/>
  <c r="B485"/>
  <c r="A485"/>
  <c r="C485"/>
  <c r="D485"/>
  <c r="B486"/>
  <c r="A486"/>
  <c r="C486"/>
  <c r="D486"/>
  <c r="B487"/>
  <c r="A487"/>
  <c r="C487"/>
  <c r="D487"/>
  <c r="B488"/>
  <c r="A488"/>
  <c r="C488"/>
  <c r="D488"/>
  <c r="B489"/>
  <c r="A489"/>
  <c r="C489"/>
  <c r="D489"/>
  <c r="B490"/>
  <c r="A490"/>
  <c r="C490"/>
  <c r="D490"/>
  <c r="B491"/>
  <c r="A491"/>
  <c r="C491"/>
  <c r="D491"/>
  <c r="B492"/>
  <c r="A492"/>
  <c r="C492"/>
  <c r="D492"/>
  <c r="B493"/>
  <c r="A493"/>
  <c r="C493"/>
  <c r="D493"/>
  <c r="B494"/>
  <c r="A494"/>
  <c r="C494"/>
  <c r="D494"/>
  <c r="B495"/>
  <c r="A495"/>
  <c r="C495"/>
  <c r="D495"/>
  <c r="B496"/>
  <c r="A496"/>
  <c r="C496"/>
  <c r="D496"/>
  <c r="B497"/>
  <c r="A497"/>
  <c r="C497"/>
  <c r="D497"/>
  <c r="B498"/>
  <c r="A498"/>
  <c r="C498"/>
  <c r="D498"/>
  <c r="B499"/>
  <c r="A499"/>
  <c r="C499"/>
  <c r="D499"/>
  <c r="B500"/>
  <c r="A500"/>
  <c r="C500"/>
  <c r="D500"/>
  <c r="B501"/>
  <c r="A501"/>
  <c r="C501"/>
  <c r="D501"/>
  <c r="B502"/>
  <c r="A502"/>
  <c r="C502"/>
  <c r="D502"/>
  <c r="B503"/>
  <c r="A503"/>
  <c r="C503"/>
  <c r="D503"/>
  <c r="B504"/>
  <c r="A504"/>
  <c r="C504"/>
  <c r="D504"/>
  <c r="B505"/>
  <c r="A505"/>
  <c r="C505"/>
  <c r="D505"/>
  <c r="B506"/>
  <c r="A506"/>
  <c r="C506"/>
  <c r="D506"/>
  <c r="B507"/>
  <c r="A507"/>
  <c r="C507"/>
  <c r="D507"/>
  <c r="B508"/>
  <c r="A508"/>
  <c r="C508"/>
  <c r="D508"/>
  <c r="B509"/>
  <c r="A509"/>
  <c r="C509"/>
  <c r="D509"/>
  <c r="B510"/>
  <c r="A510"/>
  <c r="C510"/>
  <c r="D510"/>
  <c r="B511"/>
  <c r="A511"/>
  <c r="C511"/>
  <c r="D511"/>
  <c r="B512"/>
  <c r="A512"/>
  <c r="C512"/>
  <c r="D512"/>
  <c r="B513"/>
  <c r="A513"/>
  <c r="C513"/>
  <c r="D513"/>
  <c r="B514"/>
  <c r="A514"/>
  <c r="C514"/>
  <c r="D514"/>
  <c r="B515"/>
  <c r="A515"/>
  <c r="C515"/>
  <c r="D515"/>
  <c r="B516"/>
  <c r="A516"/>
  <c r="C516"/>
  <c r="D516"/>
  <c r="B517"/>
  <c r="A517"/>
  <c r="C517"/>
  <c r="D517"/>
  <c r="B518"/>
  <c r="A518"/>
  <c r="C518"/>
  <c r="D518"/>
  <c r="B519"/>
  <c r="A519"/>
  <c r="C519"/>
  <c r="D519"/>
  <c r="B520"/>
  <c r="A520"/>
  <c r="C520"/>
  <c r="D520"/>
  <c r="B521"/>
  <c r="A521"/>
  <c r="C521"/>
  <c r="D521"/>
  <c r="B522"/>
  <c r="A522"/>
  <c r="C522"/>
  <c r="D522"/>
  <c r="B523"/>
  <c r="A523"/>
  <c r="C523"/>
  <c r="D523"/>
  <c r="B524"/>
  <c r="A524"/>
  <c r="C524"/>
  <c r="D524"/>
  <c r="B525"/>
  <c r="A525"/>
  <c r="C525"/>
  <c r="D525"/>
  <c r="B526"/>
  <c r="A526"/>
  <c r="C526"/>
  <c r="D526"/>
  <c r="B527"/>
  <c r="A527"/>
  <c r="C527"/>
  <c r="D527"/>
  <c r="B528"/>
  <c r="A528"/>
  <c r="C528"/>
  <c r="D528"/>
  <c r="B529"/>
  <c r="A529"/>
  <c r="C529"/>
  <c r="D529"/>
  <c r="B530"/>
  <c r="A530"/>
  <c r="C530"/>
  <c r="D530"/>
  <c r="B531"/>
  <c r="A531"/>
  <c r="C531"/>
  <c r="D531"/>
  <c r="B532"/>
  <c r="A532"/>
  <c r="C532"/>
  <c r="D532"/>
  <c r="B533"/>
  <c r="A533"/>
  <c r="C533"/>
  <c r="D533"/>
  <c r="B534"/>
  <c r="A534"/>
  <c r="C534"/>
  <c r="D534"/>
  <c r="B535"/>
  <c r="A535"/>
  <c r="C535"/>
  <c r="D535"/>
  <c r="B536"/>
  <c r="A536"/>
  <c r="C536"/>
  <c r="D536"/>
  <c r="B537"/>
  <c r="A537"/>
  <c r="C537"/>
  <c r="D537"/>
  <c r="B538"/>
  <c r="A538"/>
  <c r="C538"/>
  <c r="D538"/>
  <c r="B539"/>
  <c r="A539"/>
  <c r="C539"/>
  <c r="D539"/>
  <c r="B540"/>
  <c r="A540"/>
  <c r="C540"/>
  <c r="D540"/>
  <c r="B541"/>
  <c r="A541"/>
  <c r="C541"/>
  <c r="D541"/>
  <c r="B542"/>
  <c r="A542"/>
  <c r="C542"/>
  <c r="D542"/>
  <c r="B543"/>
  <c r="A543"/>
  <c r="C543"/>
  <c r="D543"/>
  <c r="B544"/>
  <c r="A544"/>
  <c r="C544"/>
  <c r="D544"/>
  <c r="B545"/>
  <c r="A545"/>
  <c r="C545"/>
  <c r="D545"/>
  <c r="B546"/>
  <c r="A546"/>
  <c r="C546"/>
  <c r="D546"/>
  <c r="B547"/>
  <c r="A547"/>
  <c r="C547"/>
  <c r="D547"/>
  <c r="B548"/>
  <c r="A548"/>
  <c r="C548"/>
  <c r="D548"/>
  <c r="B549"/>
  <c r="A549"/>
  <c r="C549"/>
  <c r="D549"/>
  <c r="B550"/>
  <c r="A550"/>
  <c r="C550"/>
  <c r="D550"/>
  <c r="B551"/>
  <c r="A551"/>
  <c r="C551"/>
  <c r="D551"/>
  <c r="B552"/>
  <c r="A552"/>
  <c r="C552"/>
  <c r="D552"/>
  <c r="B553"/>
  <c r="A553"/>
  <c r="C553"/>
  <c r="D553"/>
  <c r="B554"/>
  <c r="A554"/>
  <c r="C554"/>
  <c r="D554"/>
  <c r="B555"/>
  <c r="A555"/>
  <c r="C555"/>
  <c r="D555"/>
  <c r="B556"/>
  <c r="A556"/>
  <c r="C556"/>
  <c r="D556"/>
  <c r="B557"/>
  <c r="A557"/>
  <c r="C557"/>
  <c r="D557"/>
  <c r="B558"/>
  <c r="A558"/>
  <c r="C558"/>
  <c r="D558"/>
  <c r="B559"/>
  <c r="A559"/>
  <c r="C559"/>
  <c r="D559"/>
  <c r="B560"/>
  <c r="A560"/>
  <c r="C560"/>
  <c r="D560"/>
  <c r="B561"/>
  <c r="A561"/>
  <c r="C561"/>
  <c r="D561"/>
  <c r="B562"/>
  <c r="A562"/>
  <c r="C562"/>
  <c r="D562"/>
  <c r="B563"/>
  <c r="A563"/>
  <c r="C563"/>
  <c r="D563"/>
  <c r="B564"/>
  <c r="A564"/>
  <c r="C564"/>
  <c r="D564"/>
  <c r="B565"/>
  <c r="A565"/>
  <c r="C565"/>
  <c r="D565"/>
  <c r="B566"/>
  <c r="A566"/>
  <c r="C566"/>
  <c r="D566"/>
  <c r="B567"/>
  <c r="A567"/>
  <c r="C567"/>
  <c r="D567"/>
  <c r="B568"/>
  <c r="A568"/>
  <c r="C568"/>
  <c r="D568"/>
  <c r="B569"/>
  <c r="A569"/>
  <c r="C569"/>
  <c r="D569"/>
  <c r="B570"/>
  <c r="A570"/>
  <c r="C570"/>
  <c r="D570"/>
  <c r="B571"/>
  <c r="A571"/>
  <c r="C571"/>
  <c r="D571"/>
  <c r="B572"/>
  <c r="A572"/>
  <c r="C572"/>
  <c r="D572"/>
  <c r="B573"/>
  <c r="A573"/>
  <c r="C573"/>
  <c r="D573"/>
  <c r="B574"/>
  <c r="A574"/>
  <c r="C574"/>
  <c r="D574"/>
  <c r="B575"/>
  <c r="A575"/>
  <c r="C575"/>
  <c r="D575"/>
  <c r="B576"/>
  <c r="A576"/>
  <c r="C576"/>
  <c r="D576"/>
  <c r="B577"/>
  <c r="A577"/>
  <c r="C577"/>
  <c r="D577"/>
  <c r="B578"/>
  <c r="A578"/>
  <c r="C578"/>
  <c r="D578"/>
  <c r="B579"/>
  <c r="A579"/>
  <c r="C579"/>
  <c r="D579"/>
  <c r="B580"/>
  <c r="A580"/>
  <c r="C580"/>
  <c r="D580"/>
  <c r="B581"/>
  <c r="A581"/>
  <c r="C581"/>
  <c r="D581"/>
  <c r="B582"/>
  <c r="A582"/>
  <c r="C582"/>
  <c r="D582"/>
  <c r="B583"/>
  <c r="A583"/>
  <c r="C583"/>
  <c r="D583"/>
  <c r="B584"/>
  <c r="A584"/>
  <c r="C584"/>
  <c r="D584"/>
  <c r="B585"/>
  <c r="A585"/>
  <c r="C585"/>
  <c r="D585"/>
  <c r="B586"/>
  <c r="A586"/>
  <c r="C586"/>
  <c r="D586"/>
  <c r="B587"/>
  <c r="A587"/>
  <c r="C587"/>
  <c r="D587"/>
  <c r="B588"/>
  <c r="A588"/>
  <c r="C588"/>
  <c r="D588"/>
  <c r="B589"/>
  <c r="A589"/>
  <c r="C589"/>
  <c r="D589"/>
  <c r="B590"/>
  <c r="A590"/>
  <c r="C590"/>
  <c r="D590"/>
  <c r="B591"/>
  <c r="A591"/>
  <c r="C591"/>
  <c r="D591"/>
  <c r="B592"/>
  <c r="A592"/>
  <c r="C592"/>
  <c r="D592"/>
  <c r="B593"/>
  <c r="A593"/>
  <c r="C593"/>
  <c r="D593"/>
  <c r="B594"/>
  <c r="A594"/>
  <c r="C594"/>
  <c r="D594"/>
  <c r="B595"/>
  <c r="A595"/>
  <c r="C595"/>
  <c r="D595"/>
  <c r="B596"/>
  <c r="A596"/>
  <c r="C596"/>
  <c r="D596"/>
  <c r="B597"/>
  <c r="A597"/>
  <c r="C597"/>
  <c r="D597"/>
  <c r="B598"/>
  <c r="A598"/>
  <c r="C598"/>
  <c r="D598"/>
  <c r="B599"/>
  <c r="A599"/>
  <c r="C599"/>
  <c r="D599"/>
  <c r="B600"/>
  <c r="A600"/>
  <c r="C600"/>
  <c r="D600"/>
  <c r="B601"/>
  <c r="A601"/>
  <c r="C601"/>
  <c r="D601"/>
  <c r="B602"/>
  <c r="A602"/>
  <c r="C602"/>
  <c r="D602"/>
  <c r="B603"/>
  <c r="A603"/>
  <c r="C603"/>
  <c r="D603"/>
  <c r="B604"/>
  <c r="A604"/>
  <c r="C604"/>
  <c r="D604"/>
  <c r="B605"/>
  <c r="A605"/>
  <c r="C605"/>
  <c r="D605"/>
  <c r="B606"/>
  <c r="A606"/>
  <c r="C606"/>
  <c r="D606"/>
  <c r="B607"/>
  <c r="A607"/>
  <c r="C607"/>
  <c r="D607"/>
  <c r="B608"/>
  <c r="A608"/>
  <c r="C608"/>
  <c r="D608"/>
  <c r="B609"/>
  <c r="A609"/>
  <c r="C609"/>
  <c r="D609"/>
  <c r="B610"/>
  <c r="A610"/>
  <c r="C610"/>
  <c r="D610"/>
  <c r="B611"/>
  <c r="A611"/>
  <c r="C611"/>
  <c r="D611"/>
  <c r="B612"/>
  <c r="A612"/>
  <c r="C612"/>
  <c r="D612"/>
  <c r="B613"/>
  <c r="A613"/>
  <c r="C613"/>
  <c r="D613"/>
  <c r="B614"/>
  <c r="A614"/>
  <c r="C614"/>
  <c r="D614"/>
  <c r="B615"/>
  <c r="A615"/>
  <c r="C615"/>
  <c r="D615"/>
  <c r="B616"/>
  <c r="A616"/>
  <c r="C616"/>
  <c r="D616"/>
  <c r="B617"/>
  <c r="A617"/>
  <c r="C617"/>
  <c r="D617"/>
  <c r="B618"/>
  <c r="A618"/>
  <c r="C618"/>
  <c r="D618"/>
  <c r="B619"/>
  <c r="A619"/>
  <c r="C619"/>
  <c r="D619"/>
  <c r="B620"/>
  <c r="A620"/>
  <c r="C620"/>
  <c r="D620"/>
  <c r="B621"/>
  <c r="A621"/>
  <c r="C621"/>
  <c r="D621"/>
  <c r="B622"/>
  <c r="A622"/>
  <c r="C622"/>
  <c r="D622"/>
  <c r="B623"/>
  <c r="A623"/>
  <c r="C623"/>
  <c r="D623"/>
  <c r="B624"/>
  <c r="A624"/>
  <c r="C624"/>
  <c r="D624"/>
  <c r="B625"/>
  <c r="A625"/>
  <c r="C625"/>
  <c r="D625"/>
  <c r="B626"/>
  <c r="A626"/>
  <c r="C626"/>
  <c r="D626"/>
  <c r="B627"/>
  <c r="A627"/>
  <c r="C627"/>
  <c r="D627"/>
  <c r="B628"/>
  <c r="A628"/>
  <c r="C628"/>
  <c r="D628"/>
  <c r="B629"/>
  <c r="A629"/>
  <c r="C629"/>
  <c r="D629"/>
  <c r="B630"/>
  <c r="A630"/>
  <c r="C630"/>
  <c r="D630"/>
  <c r="B631"/>
  <c r="A631"/>
  <c r="C631"/>
  <c r="D631"/>
  <c r="B632"/>
  <c r="A632"/>
  <c r="C632"/>
  <c r="D632"/>
  <c r="B633"/>
  <c r="A633"/>
  <c r="C633"/>
  <c r="D633"/>
  <c r="B634"/>
  <c r="A634"/>
  <c r="C634"/>
  <c r="D634"/>
  <c r="B635"/>
  <c r="A635"/>
  <c r="C635"/>
  <c r="D635"/>
  <c r="B636"/>
  <c r="A636"/>
  <c r="C636"/>
  <c r="D636"/>
  <c r="B637"/>
  <c r="A637"/>
  <c r="C637"/>
  <c r="D637"/>
  <c r="B638"/>
  <c r="A638"/>
  <c r="C638"/>
  <c r="D638"/>
  <c r="B639"/>
  <c r="A639"/>
  <c r="C639"/>
  <c r="D639"/>
  <c r="B640"/>
  <c r="A640"/>
  <c r="C640"/>
  <c r="D640"/>
  <c r="B641"/>
  <c r="A641"/>
  <c r="C641"/>
  <c r="D641"/>
  <c r="B642"/>
  <c r="A642"/>
  <c r="C642"/>
  <c r="D642"/>
  <c r="B643"/>
  <c r="A643"/>
  <c r="C643"/>
  <c r="D643"/>
  <c r="B644"/>
  <c r="A644"/>
  <c r="C644"/>
  <c r="D644"/>
  <c r="B645"/>
  <c r="A645"/>
  <c r="C645"/>
  <c r="D645"/>
  <c r="B646"/>
  <c r="A646"/>
  <c r="C646"/>
  <c r="D646"/>
  <c r="B647"/>
  <c r="A647"/>
  <c r="C647"/>
  <c r="D647"/>
  <c r="B648"/>
  <c r="A648"/>
  <c r="C648"/>
  <c r="D648"/>
  <c r="B649"/>
  <c r="A649"/>
  <c r="C649"/>
  <c r="D649"/>
  <c r="B650"/>
  <c r="A650"/>
  <c r="C650"/>
  <c r="D650"/>
  <c r="B651"/>
  <c r="A651"/>
  <c r="C651"/>
  <c r="D651"/>
  <c r="B652"/>
  <c r="A652"/>
  <c r="C652"/>
  <c r="D652"/>
  <c r="B653"/>
  <c r="A653"/>
  <c r="C653"/>
  <c r="D653"/>
  <c r="B654"/>
  <c r="A654"/>
  <c r="C654"/>
  <c r="D654"/>
  <c r="B655"/>
  <c r="A655"/>
  <c r="C655"/>
  <c r="D655"/>
  <c r="B656"/>
  <c r="A656"/>
  <c r="C656"/>
  <c r="D656"/>
  <c r="B657"/>
  <c r="A657"/>
  <c r="C657"/>
  <c r="D657"/>
  <c r="B658"/>
  <c r="A658"/>
  <c r="C658"/>
  <c r="D658"/>
  <c r="B659"/>
  <c r="A659"/>
  <c r="C659"/>
  <c r="D659"/>
  <c r="B660"/>
  <c r="A660"/>
  <c r="C660"/>
  <c r="D660"/>
  <c r="B661"/>
  <c r="A661"/>
  <c r="C661"/>
  <c r="D661"/>
  <c r="B662"/>
  <c r="A662"/>
  <c r="C662"/>
  <c r="D662"/>
  <c r="B663"/>
  <c r="A663"/>
  <c r="C663"/>
  <c r="D663"/>
  <c r="B664"/>
  <c r="A664"/>
  <c r="C664"/>
  <c r="D664"/>
  <c r="B665"/>
  <c r="A665"/>
  <c r="C665"/>
  <c r="D665"/>
  <c r="B666"/>
  <c r="A666"/>
  <c r="C666"/>
  <c r="D666"/>
  <c r="B667"/>
  <c r="A667"/>
  <c r="C667"/>
  <c r="D667"/>
  <c r="B668"/>
  <c r="A668"/>
  <c r="C668"/>
  <c r="D668"/>
  <c r="B669"/>
  <c r="A669"/>
  <c r="C669"/>
  <c r="D669"/>
  <c r="B670"/>
  <c r="A670"/>
  <c r="C670"/>
  <c r="D670"/>
  <c r="B671"/>
  <c r="A671"/>
  <c r="C671"/>
  <c r="D671"/>
  <c r="B672"/>
  <c r="A672"/>
  <c r="C672"/>
  <c r="D672"/>
  <c r="B673"/>
  <c r="A673"/>
  <c r="C673"/>
  <c r="D673"/>
  <c r="B674"/>
  <c r="A674"/>
  <c r="C674"/>
  <c r="D674"/>
  <c r="B675"/>
  <c r="A675"/>
  <c r="C675"/>
  <c r="D675"/>
  <c r="B676"/>
  <c r="A676"/>
  <c r="C676"/>
  <c r="D676"/>
  <c r="B677"/>
  <c r="A677"/>
  <c r="C677"/>
  <c r="D677"/>
  <c r="B678"/>
  <c r="A678"/>
  <c r="C678"/>
  <c r="D678"/>
  <c r="B679"/>
  <c r="A679"/>
  <c r="C679"/>
  <c r="D679"/>
  <c r="B680"/>
  <c r="A680"/>
  <c r="C680"/>
  <c r="D680"/>
  <c r="B681"/>
  <c r="A681"/>
  <c r="C681"/>
  <c r="D681"/>
  <c r="B682"/>
  <c r="A682"/>
  <c r="C682"/>
  <c r="D682"/>
  <c r="B683"/>
  <c r="A683"/>
  <c r="C683"/>
  <c r="D683"/>
  <c r="B684"/>
  <c r="A684"/>
  <c r="C684"/>
  <c r="D684"/>
  <c r="B685"/>
  <c r="A685"/>
  <c r="C685"/>
  <c r="D685"/>
  <c r="B686"/>
  <c r="A686"/>
  <c r="C686"/>
  <c r="D686"/>
  <c r="B687"/>
  <c r="A687"/>
  <c r="C687"/>
  <c r="D687"/>
  <c r="B688"/>
  <c r="A688"/>
  <c r="C688"/>
  <c r="D688"/>
  <c r="B689"/>
  <c r="A689"/>
  <c r="C689"/>
  <c r="D689"/>
  <c r="B690"/>
  <c r="A690"/>
  <c r="C690"/>
  <c r="D690"/>
  <c r="B691"/>
  <c r="A691"/>
  <c r="C691"/>
  <c r="D691"/>
  <c r="B692"/>
  <c r="A692"/>
  <c r="C692"/>
  <c r="D692"/>
  <c r="B693"/>
  <c r="A693"/>
  <c r="C693"/>
  <c r="D693"/>
  <c r="B694"/>
  <c r="A694"/>
  <c r="C694"/>
  <c r="D694"/>
  <c r="B695"/>
  <c r="A695"/>
  <c r="C695"/>
  <c r="D695"/>
  <c r="B696"/>
  <c r="A696"/>
  <c r="C696"/>
  <c r="D696"/>
  <c r="B697"/>
  <c r="A697"/>
  <c r="C697"/>
  <c r="D697"/>
  <c r="B698"/>
  <c r="A698"/>
  <c r="C698"/>
  <c r="D698"/>
  <c r="B699"/>
  <c r="A699"/>
  <c r="C699"/>
  <c r="D699"/>
  <c r="B700"/>
  <c r="A700"/>
  <c r="C700"/>
  <c r="D700"/>
  <c r="B701"/>
  <c r="A701"/>
  <c r="C701"/>
  <c r="D701"/>
  <c r="B702"/>
  <c r="A702"/>
  <c r="C702"/>
  <c r="D702"/>
  <c r="B703"/>
  <c r="A703"/>
  <c r="C703"/>
  <c r="D703"/>
  <c r="B704"/>
  <c r="A704"/>
  <c r="C704"/>
  <c r="D704"/>
  <c r="B705"/>
  <c r="A705"/>
  <c r="C705"/>
  <c r="D705"/>
  <c r="B706"/>
  <c r="A706"/>
  <c r="C706"/>
  <c r="D706"/>
  <c r="B707"/>
  <c r="A707"/>
  <c r="C707"/>
  <c r="D707"/>
  <c r="B708"/>
  <c r="A708"/>
  <c r="C708"/>
  <c r="D708"/>
  <c r="B709"/>
  <c r="A709"/>
  <c r="C709"/>
  <c r="D709"/>
  <c r="B710"/>
  <c r="A710"/>
  <c r="C710"/>
  <c r="D710"/>
  <c r="B711"/>
  <c r="A711"/>
  <c r="C711"/>
  <c r="D711"/>
  <c r="B712"/>
  <c r="A712"/>
  <c r="C712"/>
  <c r="D712"/>
  <c r="B713"/>
  <c r="A713"/>
  <c r="C713"/>
  <c r="D713"/>
  <c r="B714"/>
  <c r="A714"/>
  <c r="C714"/>
  <c r="D714"/>
  <c r="B715"/>
  <c r="A715"/>
  <c r="C715"/>
  <c r="D715"/>
  <c r="B716"/>
  <c r="A716"/>
  <c r="C716"/>
  <c r="D716"/>
  <c r="B717"/>
  <c r="A717"/>
  <c r="C717"/>
  <c r="D717"/>
  <c r="B718"/>
  <c r="A718"/>
  <c r="C718"/>
  <c r="D718"/>
  <c r="B719"/>
  <c r="A719"/>
  <c r="C719"/>
  <c r="D719"/>
  <c r="B720"/>
  <c r="A720"/>
  <c r="C720"/>
  <c r="D720"/>
  <c r="B721"/>
  <c r="A721"/>
  <c r="C721"/>
  <c r="D721"/>
  <c r="B722"/>
  <c r="A722"/>
  <c r="C722"/>
  <c r="D722"/>
  <c r="B723"/>
  <c r="A723"/>
  <c r="C723"/>
  <c r="D723"/>
  <c r="B724"/>
  <c r="A724"/>
  <c r="C724"/>
  <c r="D724"/>
  <c r="B725"/>
  <c r="A725"/>
  <c r="C725"/>
  <c r="D725"/>
  <c r="B726"/>
  <c r="A726"/>
  <c r="C726"/>
  <c r="D726"/>
  <c r="B727"/>
  <c r="A727"/>
  <c r="C727"/>
  <c r="D727"/>
  <c r="B728"/>
  <c r="A728"/>
  <c r="C728"/>
  <c r="D728"/>
  <c r="B729"/>
  <c r="A729"/>
  <c r="C729"/>
  <c r="D729"/>
  <c r="B730"/>
  <c r="A730"/>
  <c r="C730"/>
  <c r="D730"/>
  <c r="B731"/>
  <c r="A731"/>
  <c r="C731"/>
  <c r="D731"/>
  <c r="B732"/>
  <c r="A732"/>
  <c r="C732"/>
  <c r="D732"/>
  <c r="B733"/>
  <c r="A733"/>
  <c r="C733"/>
  <c r="D733"/>
  <c r="B734"/>
  <c r="A734"/>
  <c r="C734"/>
  <c r="D734"/>
  <c r="B735"/>
  <c r="A735"/>
  <c r="C735"/>
  <c r="D735"/>
  <c r="B736"/>
  <c r="A736"/>
  <c r="C736"/>
  <c r="D736"/>
  <c r="B737"/>
  <c r="A737"/>
  <c r="C737"/>
  <c r="D737"/>
  <c r="B738"/>
  <c r="A738"/>
  <c r="C738"/>
  <c r="D738"/>
  <c r="B739"/>
  <c r="A739"/>
  <c r="C739"/>
  <c r="D739"/>
  <c r="B740"/>
  <c r="A740"/>
  <c r="C740"/>
  <c r="D740"/>
  <c r="B741"/>
  <c r="A741"/>
  <c r="C741"/>
  <c r="D741"/>
  <c r="B742"/>
  <c r="A742"/>
  <c r="C742"/>
  <c r="D742"/>
  <c r="B743"/>
  <c r="A743"/>
  <c r="C743"/>
  <c r="D743"/>
  <c r="B744"/>
  <c r="A744"/>
  <c r="C744"/>
  <c r="D744"/>
  <c r="B745"/>
  <c r="A745"/>
  <c r="C745"/>
  <c r="D745"/>
  <c r="B746"/>
  <c r="A746"/>
  <c r="C746"/>
  <c r="D746"/>
  <c r="B747"/>
  <c r="A747"/>
  <c r="C747"/>
  <c r="D747"/>
  <c r="B748"/>
  <c r="A748"/>
  <c r="C748"/>
  <c r="D748"/>
  <c r="B749"/>
  <c r="A749"/>
  <c r="C749"/>
  <c r="D749"/>
  <c r="B750"/>
  <c r="A750"/>
  <c r="C750"/>
  <c r="D750"/>
  <c r="B751"/>
  <c r="A751"/>
  <c r="C751"/>
  <c r="D751"/>
  <c r="B752"/>
  <c r="A752"/>
  <c r="C752"/>
  <c r="D752"/>
  <c r="B753"/>
  <c r="A753"/>
  <c r="C753"/>
  <c r="D753"/>
  <c r="B754"/>
  <c r="A754"/>
  <c r="C754"/>
  <c r="D754"/>
  <c r="B755"/>
  <c r="A755"/>
  <c r="C755"/>
  <c r="D755"/>
  <c r="B756"/>
  <c r="A756"/>
  <c r="C756"/>
  <c r="D756"/>
  <c r="B757"/>
  <c r="A757"/>
  <c r="C757"/>
  <c r="D757"/>
  <c r="B758"/>
  <c r="A758"/>
  <c r="C758"/>
  <c r="D758"/>
  <c r="B759"/>
  <c r="A759"/>
  <c r="C759"/>
  <c r="D759"/>
  <c r="B760"/>
  <c r="A760"/>
  <c r="C760"/>
  <c r="D760"/>
  <c r="B761"/>
  <c r="A761"/>
  <c r="C761"/>
  <c r="D761"/>
  <c r="B762"/>
  <c r="A762"/>
  <c r="C762"/>
  <c r="D762"/>
  <c r="B763"/>
  <c r="A763"/>
  <c r="C763"/>
  <c r="D763"/>
  <c r="B764"/>
  <c r="A764"/>
  <c r="C764"/>
  <c r="D764"/>
  <c r="B765"/>
  <c r="A765"/>
  <c r="C765"/>
  <c r="D765"/>
  <c r="B766"/>
  <c r="A766"/>
  <c r="C766"/>
  <c r="D766"/>
  <c r="B767"/>
  <c r="A767"/>
  <c r="C767"/>
  <c r="D767"/>
  <c r="B768"/>
  <c r="A768"/>
  <c r="C768"/>
  <c r="D768"/>
  <c r="B769"/>
  <c r="A769"/>
  <c r="C769"/>
  <c r="D769"/>
  <c r="B770"/>
  <c r="A770"/>
  <c r="C770"/>
  <c r="D770"/>
  <c r="B771"/>
  <c r="A771"/>
  <c r="C771"/>
  <c r="D771"/>
  <c r="B772"/>
  <c r="A772"/>
  <c r="C772"/>
  <c r="D772"/>
  <c r="B773"/>
  <c r="A773"/>
  <c r="C773"/>
  <c r="D773"/>
  <c r="B774"/>
  <c r="A774"/>
  <c r="C774"/>
  <c r="D774"/>
  <c r="B775"/>
  <c r="A775"/>
  <c r="C775"/>
  <c r="D775"/>
  <c r="B776"/>
  <c r="A776"/>
  <c r="C776"/>
  <c r="D776"/>
  <c r="B777"/>
  <c r="A777"/>
  <c r="C777"/>
  <c r="D777"/>
  <c r="B778"/>
  <c r="A778"/>
  <c r="C778"/>
  <c r="D778"/>
  <c r="B779"/>
  <c r="A779"/>
  <c r="C779"/>
  <c r="D779"/>
  <c r="B780"/>
  <c r="A780"/>
  <c r="C780"/>
  <c r="D780"/>
  <c r="B781"/>
  <c r="A781"/>
  <c r="C781"/>
  <c r="D781"/>
  <c r="B782"/>
  <c r="A782"/>
  <c r="C782"/>
  <c r="D782"/>
  <c r="B783"/>
  <c r="A783"/>
  <c r="C783"/>
  <c r="D783"/>
  <c r="B784"/>
  <c r="A784"/>
  <c r="C784"/>
  <c r="D784"/>
  <c r="B785"/>
  <c r="A785"/>
  <c r="C785"/>
  <c r="D785"/>
  <c r="B786"/>
  <c r="A786"/>
  <c r="C786"/>
  <c r="D786"/>
  <c r="B787"/>
  <c r="A787"/>
  <c r="C787"/>
  <c r="D787"/>
  <c r="B788"/>
  <c r="A788"/>
  <c r="C788"/>
  <c r="D788"/>
  <c r="B789"/>
  <c r="A789"/>
  <c r="C789"/>
  <c r="D789"/>
  <c r="B790"/>
  <c r="A790"/>
  <c r="C790"/>
  <c r="D790"/>
  <c r="B791"/>
  <c r="A791"/>
  <c r="C791"/>
  <c r="D791"/>
  <c r="B792"/>
  <c r="A792"/>
  <c r="C792"/>
  <c r="D792"/>
  <c r="B793"/>
  <c r="A793"/>
  <c r="C793"/>
  <c r="D793"/>
  <c r="B794"/>
  <c r="A794"/>
  <c r="C794"/>
  <c r="D794"/>
  <c r="B795"/>
  <c r="A795"/>
  <c r="C795"/>
  <c r="D795"/>
  <c r="B796"/>
  <c r="A796"/>
  <c r="C796"/>
  <c r="D796"/>
  <c r="B797"/>
  <c r="A797"/>
  <c r="C797"/>
  <c r="D797"/>
  <c r="B798"/>
  <c r="A798"/>
  <c r="C798"/>
  <c r="D798"/>
  <c r="B799"/>
  <c r="A799"/>
  <c r="C799"/>
  <c r="D799"/>
  <c r="B800"/>
  <c r="A800"/>
  <c r="C800"/>
  <c r="D800"/>
  <c r="B801"/>
  <c r="A801"/>
  <c r="C801"/>
  <c r="D801"/>
  <c r="B802"/>
  <c r="A802"/>
  <c r="C802"/>
  <c r="D802"/>
  <c r="B803"/>
  <c r="A803"/>
  <c r="C803"/>
  <c r="D803"/>
  <c r="B804"/>
  <c r="A804"/>
  <c r="C804"/>
  <c r="D804"/>
  <c r="B805"/>
  <c r="A805"/>
  <c r="C805"/>
  <c r="D805"/>
  <c r="B806"/>
  <c r="A806"/>
  <c r="C806"/>
  <c r="D806"/>
  <c r="B807"/>
  <c r="A807"/>
  <c r="C807"/>
  <c r="D807"/>
  <c r="B808"/>
  <c r="A808"/>
  <c r="C808"/>
  <c r="D808"/>
  <c r="B809"/>
  <c r="A809"/>
  <c r="C809"/>
  <c r="D809"/>
  <c r="B810"/>
  <c r="A810"/>
  <c r="C810"/>
  <c r="D810"/>
  <c r="B811"/>
  <c r="A811"/>
  <c r="C811"/>
  <c r="D811"/>
  <c r="B812"/>
  <c r="A812"/>
  <c r="C812"/>
  <c r="D812"/>
  <c r="B813"/>
  <c r="A813"/>
  <c r="C813"/>
  <c r="D813"/>
  <c r="B814"/>
  <c r="A814"/>
  <c r="C814"/>
  <c r="D814"/>
  <c r="B815"/>
  <c r="A815"/>
  <c r="C815"/>
  <c r="D815"/>
  <c r="B816"/>
  <c r="A816"/>
  <c r="C816"/>
  <c r="D816"/>
  <c r="B817"/>
  <c r="A817"/>
  <c r="C817"/>
  <c r="D817"/>
  <c r="B818"/>
  <c r="A818"/>
  <c r="C818"/>
  <c r="D818"/>
  <c r="B819"/>
  <c r="A819"/>
  <c r="C819"/>
  <c r="D819"/>
  <c r="B820"/>
  <c r="A820"/>
  <c r="C820"/>
  <c r="D820"/>
  <c r="B821"/>
  <c r="A821"/>
  <c r="C821"/>
  <c r="D821"/>
  <c r="B822"/>
  <c r="A822"/>
  <c r="C822"/>
  <c r="D822"/>
  <c r="B823"/>
  <c r="A823"/>
  <c r="C823"/>
  <c r="D823"/>
  <c r="B824"/>
  <c r="A824"/>
  <c r="C824"/>
  <c r="D824"/>
  <c r="B825"/>
  <c r="A825"/>
  <c r="C825"/>
  <c r="D825"/>
  <c r="B826"/>
  <c r="A826"/>
  <c r="C826"/>
  <c r="D826"/>
  <c r="B827"/>
  <c r="A827"/>
  <c r="C827"/>
  <c r="D827"/>
  <c r="B828"/>
  <c r="A828"/>
  <c r="C828"/>
  <c r="D828"/>
  <c r="B829"/>
  <c r="A829"/>
  <c r="C829"/>
  <c r="D829"/>
  <c r="B830"/>
  <c r="A830"/>
  <c r="C830"/>
  <c r="D830"/>
  <c r="B831"/>
  <c r="A831"/>
  <c r="C831"/>
  <c r="D831"/>
  <c r="B832"/>
  <c r="A832"/>
  <c r="C832"/>
  <c r="D832"/>
  <c r="B833"/>
  <c r="A833"/>
  <c r="C833"/>
  <c r="D833"/>
  <c r="B834"/>
  <c r="A834"/>
  <c r="C834"/>
  <c r="D834"/>
  <c r="B835"/>
  <c r="A835"/>
  <c r="C835"/>
  <c r="D835"/>
  <c r="B836"/>
  <c r="A836"/>
  <c r="C836"/>
  <c r="D836"/>
  <c r="B837"/>
  <c r="A837"/>
  <c r="C837"/>
  <c r="D837"/>
  <c r="B838"/>
  <c r="A838"/>
  <c r="C838"/>
  <c r="D838"/>
  <c r="B839"/>
  <c r="A839"/>
  <c r="C839"/>
  <c r="D839"/>
  <c r="B840"/>
  <c r="A840"/>
  <c r="C840"/>
  <c r="D840"/>
  <c r="B841"/>
  <c r="A841"/>
  <c r="C841"/>
  <c r="D841"/>
  <c r="B842"/>
  <c r="A842"/>
  <c r="C842"/>
  <c r="D842"/>
  <c r="B843"/>
  <c r="A843"/>
  <c r="C843"/>
  <c r="D843"/>
  <c r="B844"/>
  <c r="A844"/>
  <c r="C844"/>
  <c r="D844"/>
  <c r="B845"/>
  <c r="A845"/>
  <c r="C845"/>
  <c r="D845"/>
  <c r="B846"/>
  <c r="A846"/>
  <c r="C846"/>
  <c r="D846"/>
  <c r="B847"/>
  <c r="A847"/>
  <c r="C847"/>
  <c r="D847"/>
  <c r="B848"/>
  <c r="A848"/>
  <c r="C848"/>
  <c r="D848"/>
  <c r="B849"/>
  <c r="A849"/>
  <c r="C849"/>
  <c r="D849"/>
  <c r="B850"/>
  <c r="A850"/>
  <c r="C850"/>
  <c r="D850"/>
  <c r="B851"/>
  <c r="A851"/>
  <c r="C851"/>
  <c r="D851"/>
  <c r="B852"/>
  <c r="A852"/>
  <c r="C852"/>
  <c r="D852"/>
  <c r="B853"/>
  <c r="A853"/>
  <c r="C853"/>
  <c r="D853"/>
  <c r="B854"/>
  <c r="A854"/>
  <c r="C854"/>
  <c r="D854"/>
  <c r="B855"/>
  <c r="A855"/>
  <c r="C855"/>
  <c r="D855"/>
  <c r="B856"/>
  <c r="A856"/>
  <c r="C856"/>
  <c r="D856"/>
  <c r="B857"/>
  <c r="A857"/>
  <c r="C857"/>
  <c r="D857"/>
  <c r="B858"/>
  <c r="A858"/>
  <c r="C858"/>
  <c r="D858"/>
  <c r="B859"/>
  <c r="A859"/>
  <c r="C859"/>
  <c r="D859"/>
  <c r="B860"/>
  <c r="A860"/>
  <c r="C860"/>
  <c r="D860"/>
  <c r="B861"/>
  <c r="A861"/>
  <c r="C861"/>
  <c r="D861"/>
  <c r="B862"/>
  <c r="A862"/>
  <c r="C862"/>
  <c r="D862"/>
  <c r="B863"/>
  <c r="A863"/>
  <c r="C863"/>
  <c r="D863"/>
  <c r="B864"/>
  <c r="A864"/>
  <c r="C864"/>
  <c r="D864"/>
  <c r="B865"/>
  <c r="A865"/>
  <c r="C865"/>
  <c r="D865"/>
  <c r="B866"/>
  <c r="A866"/>
  <c r="C866"/>
  <c r="D866"/>
  <c r="B867"/>
  <c r="A867"/>
  <c r="C867"/>
  <c r="D867"/>
  <c r="B868"/>
  <c r="A868"/>
  <c r="C868"/>
  <c r="D868"/>
  <c r="B869"/>
  <c r="A869"/>
  <c r="C869"/>
  <c r="D869"/>
  <c r="B870"/>
  <c r="A870"/>
  <c r="C870"/>
  <c r="D870"/>
  <c r="B871"/>
  <c r="A871"/>
  <c r="C871"/>
  <c r="D871"/>
  <c r="B872"/>
  <c r="A872"/>
  <c r="C872"/>
  <c r="D872"/>
  <c r="B873"/>
  <c r="A873"/>
  <c r="C873"/>
  <c r="D873"/>
  <c r="B874"/>
  <c r="A874"/>
  <c r="C874"/>
  <c r="D874"/>
  <c r="B875"/>
  <c r="A875"/>
  <c r="C875"/>
  <c r="D875"/>
  <c r="B876"/>
  <c r="A876"/>
  <c r="C876"/>
  <c r="D876"/>
  <c r="B877"/>
  <c r="A877"/>
  <c r="C877"/>
  <c r="D877"/>
  <c r="B878"/>
  <c r="A878"/>
  <c r="C878"/>
  <c r="D878"/>
  <c r="B879"/>
  <c r="A879"/>
  <c r="C879"/>
  <c r="D879"/>
  <c r="B880"/>
  <c r="A880"/>
  <c r="C880"/>
  <c r="D880"/>
  <c r="B881"/>
  <c r="A881"/>
  <c r="C881"/>
  <c r="D881"/>
  <c r="B882"/>
  <c r="A882"/>
  <c r="C882"/>
  <c r="D882"/>
  <c r="B883"/>
  <c r="A883"/>
  <c r="C883"/>
  <c r="D883"/>
  <c r="B884"/>
  <c r="A884"/>
  <c r="C884"/>
  <c r="D884"/>
  <c r="B885"/>
  <c r="A885"/>
  <c r="C885"/>
  <c r="D885"/>
  <c r="B886"/>
  <c r="A886"/>
  <c r="C886"/>
  <c r="D886"/>
  <c r="B887"/>
  <c r="A887"/>
  <c r="C887"/>
  <c r="D887"/>
  <c r="B888"/>
  <c r="A888"/>
  <c r="C888"/>
  <c r="D888"/>
  <c r="B889"/>
  <c r="A889"/>
  <c r="C889"/>
  <c r="D889"/>
  <c r="B890"/>
  <c r="A890"/>
  <c r="C890"/>
  <c r="D890"/>
  <c r="B891"/>
  <c r="A891"/>
  <c r="C891"/>
  <c r="D891"/>
  <c r="B892"/>
  <c r="A892"/>
  <c r="C892"/>
  <c r="D892"/>
  <c r="B893"/>
  <c r="A893"/>
  <c r="C893"/>
  <c r="D893"/>
  <c r="B894"/>
  <c r="A894"/>
  <c r="C894"/>
  <c r="D894"/>
  <c r="B895"/>
  <c r="A895"/>
  <c r="C895"/>
  <c r="D895"/>
  <c r="B896"/>
  <c r="A896"/>
  <c r="C896"/>
  <c r="D896"/>
  <c r="B897"/>
  <c r="A897"/>
  <c r="C897"/>
  <c r="D897"/>
  <c r="B898"/>
  <c r="A898"/>
  <c r="C898"/>
  <c r="D898"/>
  <c r="B899"/>
  <c r="A899"/>
  <c r="C899"/>
  <c r="D899"/>
  <c r="B900"/>
  <c r="A900"/>
  <c r="C900"/>
  <c r="D900"/>
  <c r="B901"/>
  <c r="A901"/>
  <c r="C901"/>
  <c r="D901"/>
  <c r="B902"/>
  <c r="A902"/>
  <c r="C902"/>
  <c r="D902"/>
  <c r="B903"/>
  <c r="A903"/>
  <c r="C903"/>
  <c r="D903"/>
  <c r="B904"/>
  <c r="A904"/>
  <c r="C904"/>
  <c r="D904"/>
  <c r="B905"/>
  <c r="A905"/>
  <c r="C905"/>
  <c r="D905"/>
  <c r="B906"/>
  <c r="A906"/>
  <c r="C906"/>
  <c r="D906"/>
  <c r="B907"/>
  <c r="A907"/>
  <c r="C907"/>
  <c r="D907"/>
  <c r="B908"/>
  <c r="A908"/>
  <c r="C908"/>
  <c r="D908"/>
  <c r="B909"/>
  <c r="A909"/>
  <c r="C909"/>
  <c r="D909"/>
  <c r="B910"/>
  <c r="A910"/>
  <c r="C910"/>
  <c r="D910"/>
  <c r="B911"/>
  <c r="A911"/>
  <c r="C911"/>
  <c r="D911"/>
  <c r="B912"/>
  <c r="A912"/>
  <c r="C912"/>
  <c r="D912"/>
  <c r="B913"/>
  <c r="A913"/>
  <c r="C913"/>
  <c r="D913"/>
  <c r="B914"/>
  <c r="A914"/>
  <c r="C914"/>
  <c r="D914"/>
  <c r="B915"/>
  <c r="A915"/>
  <c r="C915"/>
  <c r="D915"/>
  <c r="B916"/>
  <c r="A916"/>
  <c r="C916"/>
  <c r="D916"/>
  <c r="B917"/>
  <c r="A917"/>
  <c r="C917"/>
  <c r="D917"/>
  <c r="B918"/>
  <c r="A918"/>
  <c r="C918"/>
  <c r="D918"/>
  <c r="B919"/>
  <c r="A919"/>
  <c r="C919"/>
  <c r="D919"/>
  <c r="D1"/>
  <c r="C1"/>
  <c r="B1"/>
  <c r="A90"/>
  <c r="A86"/>
  <c r="A93"/>
  <c r="A54"/>
  <c r="A46"/>
  <c r="A42"/>
  <c r="A38"/>
  <c r="A34"/>
  <c r="A30"/>
  <c r="A158"/>
  <c r="A150"/>
  <c r="A146"/>
  <c r="A118"/>
  <c r="A114"/>
  <c r="A110"/>
  <c r="A106"/>
  <c r="A102"/>
  <c r="A98"/>
  <c r="A82"/>
  <c r="A58"/>
  <c r="A50"/>
  <c r="A10"/>
  <c r="A94"/>
  <c r="A78"/>
  <c r="A74"/>
  <c r="A70"/>
  <c r="A66"/>
  <c r="A62"/>
  <c r="A26"/>
  <c r="A22"/>
  <c r="A18"/>
  <c r="A14"/>
  <c r="A6"/>
  <c r="A2"/>
  <c r="A154"/>
  <c r="A142"/>
  <c r="A138"/>
  <c r="A134"/>
  <c r="A130"/>
  <c r="A126"/>
  <c r="A122"/>
  <c r="A157"/>
  <c r="A153"/>
  <c r="A149"/>
  <c r="A145"/>
  <c r="A141"/>
  <c r="A137"/>
  <c r="A133"/>
  <c r="A129"/>
  <c r="A125"/>
  <c r="A121"/>
  <c r="A117"/>
  <c r="A113"/>
  <c r="A109"/>
  <c r="A105"/>
  <c r="A101"/>
  <c r="A97"/>
  <c r="A89"/>
  <c r="A85"/>
  <c r="A81"/>
  <c r="A77"/>
  <c r="A73"/>
  <c r="A69"/>
  <c r="A65"/>
  <c r="A61"/>
  <c r="A57"/>
  <c r="A53"/>
  <c r="A49"/>
  <c r="A45"/>
  <c r="A41"/>
  <c r="A37"/>
  <c r="A33"/>
  <c r="A29"/>
  <c r="A25"/>
  <c r="A21"/>
  <c r="A17"/>
  <c r="A13"/>
  <c r="A9"/>
  <c r="A5"/>
  <c r="A156"/>
  <c r="A152"/>
  <c r="A148"/>
  <c r="A144"/>
  <c r="A140"/>
  <c r="A136"/>
  <c r="A132"/>
  <c r="A128"/>
  <c r="A124"/>
  <c r="A120"/>
  <c r="A116"/>
  <c r="A112"/>
  <c r="A108"/>
  <c r="A104"/>
  <c r="A100"/>
  <c r="A96"/>
  <c r="A92"/>
  <c r="A88"/>
  <c r="A84"/>
  <c r="A80"/>
  <c r="A76"/>
  <c r="A72"/>
  <c r="A68"/>
  <c r="A64"/>
  <c r="A60"/>
  <c r="A56"/>
  <c r="A52"/>
  <c r="A48"/>
  <c r="A44"/>
  <c r="A40"/>
  <c r="A36"/>
  <c r="A32"/>
  <c r="A28"/>
  <c r="A24"/>
  <c r="A20"/>
  <c r="A16"/>
  <c r="A12"/>
  <c r="A8"/>
  <c r="A4"/>
  <c r="A155"/>
  <c r="A151"/>
  <c r="A147"/>
  <c r="A139"/>
  <c r="A135"/>
  <c r="A131"/>
  <c r="A127"/>
  <c r="A123"/>
  <c r="A119"/>
  <c r="A115"/>
  <c r="A111"/>
  <c r="A107"/>
  <c r="A103"/>
  <c r="A99"/>
  <c r="A95"/>
  <c r="A91"/>
  <c r="A87"/>
  <c r="A83"/>
  <c r="A79"/>
  <c r="A75"/>
  <c r="A71"/>
  <c r="A67"/>
  <c r="A63"/>
  <c r="A59"/>
  <c r="A55"/>
  <c r="A51"/>
  <c r="A47"/>
  <c r="A43"/>
  <c r="A39"/>
  <c r="A35"/>
  <c r="A31"/>
  <c r="A27"/>
  <c r="A23"/>
  <c r="A19"/>
  <c r="A15"/>
  <c r="A11"/>
  <c r="A7"/>
  <c r="A3"/>
  <c r="A1"/>
  <c r="J166" i="26"/>
  <c r="J174"/>
  <c r="J182"/>
  <c r="J154"/>
  <c r="J151"/>
  <c r="J155"/>
  <c r="J162"/>
  <c r="J170"/>
  <c r="J178"/>
  <c r="J186"/>
  <c r="J190"/>
  <c r="J194"/>
  <c r="J198"/>
  <c r="J202"/>
  <c r="J206"/>
  <c r="J210"/>
  <c r="J214"/>
  <c r="J218"/>
  <c r="J222"/>
  <c r="J226"/>
  <c r="J230"/>
  <c r="J234"/>
  <c r="J238"/>
  <c r="J187"/>
  <c r="J191"/>
  <c r="J195"/>
  <c r="J199"/>
  <c r="J203"/>
  <c r="J207"/>
  <c r="J211"/>
  <c r="J215"/>
  <c r="J219"/>
  <c r="J223"/>
  <c r="J227"/>
  <c r="J231"/>
  <c r="J235"/>
  <c r="J239"/>
  <c r="J173"/>
  <c r="J229"/>
  <c r="J179"/>
  <c r="J225"/>
  <c r="J201"/>
  <c r="J177"/>
  <c r="J157"/>
  <c r="J240"/>
  <c r="J224"/>
  <c r="J208"/>
  <c r="J192"/>
  <c r="J176"/>
  <c r="J160"/>
  <c r="J175"/>
  <c r="J233"/>
  <c r="J193"/>
  <c r="J237"/>
  <c r="J209"/>
  <c r="J185"/>
  <c r="J159"/>
  <c r="J228"/>
  <c r="J212"/>
  <c r="J196"/>
  <c r="J180"/>
  <c r="J164"/>
  <c r="J181"/>
  <c r="J165"/>
  <c r="J158"/>
  <c r="J205"/>
  <c r="J241"/>
  <c r="J213"/>
  <c r="J189"/>
  <c r="J163"/>
  <c r="J232"/>
  <c r="J216"/>
  <c r="J200"/>
  <c r="J184"/>
  <c r="J168"/>
  <c r="J152"/>
  <c r="J183"/>
  <c r="J167"/>
  <c r="J161"/>
  <c r="J217"/>
  <c r="J171"/>
  <c r="J221"/>
  <c r="J197"/>
  <c r="J169"/>
  <c r="J153"/>
  <c r="J236"/>
  <c r="J220"/>
  <c r="J204"/>
  <c r="J188"/>
  <c r="J172"/>
  <c r="J156"/>
</calcChain>
</file>

<file path=xl/sharedStrings.xml><?xml version="1.0" encoding="utf-8"?>
<sst xmlns="http://schemas.openxmlformats.org/spreadsheetml/2006/main" count="10156" uniqueCount="8487">
  <si>
    <t>SCHEJBALOVA Alena</t>
  </si>
  <si>
    <t>SIMKOVA Jana</t>
  </si>
  <si>
    <t>VORACKOVA Dominika</t>
  </si>
  <si>
    <t>BARTUNEK Michal</t>
  </si>
  <si>
    <t>BIDMON Jiri</t>
  </si>
  <si>
    <t>CALDA Vladimir</t>
  </si>
  <si>
    <t>CECH Jan</t>
  </si>
  <si>
    <t>CERMAK Martin</t>
  </si>
  <si>
    <t>FELLNER Adam</t>
  </si>
  <si>
    <t>HEBELKA Jakub</t>
  </si>
  <si>
    <t>HYBL Jaroslav</t>
  </si>
  <si>
    <t>JAROS Tomas</t>
  </si>
  <si>
    <t>KALIBA Stepan</t>
  </si>
  <si>
    <t>KOPAL Krystof</t>
  </si>
  <si>
    <t>NYC David</t>
  </si>
  <si>
    <t>PIC Karel</t>
  </si>
  <si>
    <t>POLCER Jiri</t>
  </si>
  <si>
    <t>RYPL Michal</t>
  </si>
  <si>
    <t>SABATA Josef</t>
  </si>
  <si>
    <t>SPETIK Ondrej</t>
  </si>
  <si>
    <t>THOMAS Patrik</t>
  </si>
  <si>
    <t>ZABICEK Vaclav</t>
  </si>
  <si>
    <t>ZIZKA Filip</t>
  </si>
  <si>
    <t>HYNCICOVA Petra</t>
  </si>
  <si>
    <t>JISLOVA Jessica</t>
  </si>
  <si>
    <t>KOZNAROVA Kristyna</t>
  </si>
  <si>
    <t>MONDLOVA Katerina</t>
  </si>
  <si>
    <t>OSTREJSOVA Karolina</t>
  </si>
  <si>
    <t>PREDOTOVA Karolina</t>
  </si>
  <si>
    <t>PREISLEROVA Karolina</t>
  </si>
  <si>
    <t>PROKESOVA Lucie</t>
  </si>
  <si>
    <t>SOVAKOVA Nikol</t>
  </si>
  <si>
    <t>STADLEROVA Sarka</t>
  </si>
  <si>
    <t>VANKOVA Katerina</t>
  </si>
  <si>
    <t>ANTOS Jakub</t>
  </si>
  <si>
    <t>FOJTIK Vaclav</t>
  </si>
  <si>
    <t>GRUNDMANN Jan</t>
  </si>
  <si>
    <t>KNOP Petr</t>
  </si>
  <si>
    <t>KORDUTCH Jacob</t>
  </si>
  <si>
    <t>PEKAR Stepan</t>
  </si>
  <si>
    <t>REMES Petr</t>
  </si>
  <si>
    <t>SMID Michal</t>
  </si>
  <si>
    <t>SVANDA Jakub</t>
  </si>
  <si>
    <t>SVARC Martin</t>
  </si>
  <si>
    <t>SVEJNOHA Marek</t>
  </si>
  <si>
    <t>HLOZKOVA Veronika</t>
  </si>
  <si>
    <t>HUDECKOVA Veronika</t>
  </si>
  <si>
    <t>JIRASKOVA Sarka</t>
  </si>
  <si>
    <t>JISLOVA Erika</t>
  </si>
  <si>
    <t>KLEMENTOVA Andrea</t>
  </si>
  <si>
    <t>KUNZOVA Karolina</t>
  </si>
  <si>
    <t>VANCLOVA Michaela</t>
  </si>
  <si>
    <t>BESTAK Jonas</t>
  </si>
  <si>
    <t>GRACLIK Jan</t>
  </si>
  <si>
    <t>HOJDEKR Martin</t>
  </si>
  <si>
    <t>JANCAK Tomas</t>
  </si>
  <si>
    <t>KALOUS Martin</t>
  </si>
  <si>
    <t>KOBR Filip</t>
  </si>
  <si>
    <t>KUBINA Simon</t>
  </si>
  <si>
    <t>KVASNICKA Tomas</t>
  </si>
  <si>
    <t>SELLER Ludek</t>
  </si>
  <si>
    <t>TABORSKY Tomas</t>
  </si>
  <si>
    <t>ZABKA Martin</t>
  </si>
  <si>
    <t>BEHOUNKOVA Tereza</t>
  </si>
  <si>
    <t>KOVACICOVA Katerina</t>
  </si>
  <si>
    <t>KRALOVA Pavlina</t>
  </si>
  <si>
    <t>HAMR Jiri</t>
  </si>
  <si>
    <t>NOVAK Michal</t>
  </si>
  <si>
    <t>REHOREK Tomas</t>
  </si>
  <si>
    <t>SVANDOVA Barbora</t>
  </si>
  <si>
    <t>SLETTEMARK Uiloq</t>
  </si>
  <si>
    <t>GHISLER Ulrich</t>
  </si>
  <si>
    <t>SLETTEMARK Oeystein</t>
  </si>
  <si>
    <t>JENSEN Rasmus</t>
  </si>
  <si>
    <t>OTTESEN Bruno Tim</t>
  </si>
  <si>
    <t>PETERSEN Frederik</t>
  </si>
  <si>
    <t>SKIFTE Piitaaraq</t>
  </si>
  <si>
    <t>THOR OLSEN Jonas</t>
  </si>
  <si>
    <t>SVENDSEN Malik Olsvig</t>
  </si>
  <si>
    <t>MOELLER Martin</t>
  </si>
  <si>
    <t>BUENGER Troels</t>
  </si>
  <si>
    <t>SCHLOER Signe</t>
  </si>
  <si>
    <t>MADSEN Mathias</t>
  </si>
  <si>
    <t>MOELGAARD Asger Fischer</t>
  </si>
  <si>
    <t>SOERENSEN Sebastian</t>
  </si>
  <si>
    <t>MIKKELSEN Johanne</t>
  </si>
  <si>
    <t>WULFF Kristian</t>
  </si>
  <si>
    <t>MOELGAARD Lasse</t>
  </si>
  <si>
    <t>AMONDSEN Erik</t>
  </si>
  <si>
    <t>KRISTOFFERSEN Kristian</t>
  </si>
  <si>
    <t>BERTHELSEN Niviaq Chemnitz</t>
  </si>
  <si>
    <t>HULGAARD Jens</t>
  </si>
  <si>
    <t>JOHANSEN Ida</t>
  </si>
  <si>
    <t>HULGAARD Lasse</t>
  </si>
  <si>
    <t>KRISTENSEN Karl Peter</t>
  </si>
  <si>
    <t>LANGE Qasiaq</t>
  </si>
  <si>
    <t>OLSEN Aqqaluartaa</t>
  </si>
  <si>
    <t>KJELDSEN Kasper</t>
  </si>
  <si>
    <t>SANDGREN Ajaaja</t>
  </si>
  <si>
    <t>OLSEN Angutinnguaq</t>
  </si>
  <si>
    <t>HANSEN MERAB Camilla</t>
  </si>
  <si>
    <t>KRISTENSEN Pipaluk</t>
  </si>
  <si>
    <t>OLSVIG Johannes</t>
  </si>
  <si>
    <t>CARLSEN RYGE Caroline</t>
  </si>
  <si>
    <t>STONOR Eirik</t>
  </si>
  <si>
    <t>KJELDSEN Jannike</t>
  </si>
  <si>
    <t>PALLO Rait</t>
  </si>
  <si>
    <t>MANNIMA Tatjana</t>
  </si>
  <si>
    <t>KUMMEL Peeter</t>
  </si>
  <si>
    <t>REHEMAA Aivar</t>
  </si>
  <si>
    <t>SAAREPUU Anti</t>
  </si>
  <si>
    <t>PORMEISTER Piret</t>
  </si>
  <si>
    <t>ROHTLA Laura</t>
  </si>
  <si>
    <t>EINASTE Kein</t>
  </si>
  <si>
    <t>KARP Algo</t>
  </si>
  <si>
    <t>TEPPAN Vahur</t>
  </si>
  <si>
    <t>VAIKMAA Madis</t>
  </si>
  <si>
    <t>VAHTRA Kaija</t>
  </si>
  <si>
    <t>HIMMA Martti</t>
  </si>
  <si>
    <t>SIMONLATSER Timo</t>
  </si>
  <si>
    <t>JAERV Tamar</t>
  </si>
  <si>
    <t>SELLIS Siim</t>
  </si>
  <si>
    <t>VALLIMAE Janek</t>
  </si>
  <si>
    <t>RJABOV Marit</t>
  </si>
  <si>
    <t>JUURSALU Timo</t>
  </si>
  <si>
    <t>KOLLO Andres</t>
  </si>
  <si>
    <t>VAHTRA Eeri</t>
  </si>
  <si>
    <t>KALDA Liis</t>
  </si>
  <si>
    <t>METS Andre</t>
  </si>
  <si>
    <t>TAMMJARV Karel</t>
  </si>
  <si>
    <t>OJASTE Triin</t>
  </si>
  <si>
    <t>RAJU Heidi</t>
  </si>
  <si>
    <t>PRIKS Morten</t>
  </si>
  <si>
    <t>RANKEL Raido</t>
  </si>
  <si>
    <t>VAHTRA Eno</t>
  </si>
  <si>
    <t>ALLAS Rahel</t>
  </si>
  <si>
    <t>KAIRITE Inna</t>
  </si>
  <si>
    <t>AAMISEPP Arno</t>
  </si>
  <si>
    <t>KALJUVEE Rando</t>
  </si>
  <si>
    <t>KAURSON Tomas</t>
  </si>
  <si>
    <t>MASLENNIKOV Aleksandr</t>
  </si>
  <si>
    <t>SAMBLA Avo</t>
  </si>
  <si>
    <t>TEEARU Hans</t>
  </si>
  <si>
    <t>ARNEK Adeele</t>
  </si>
  <si>
    <t>RAUDSEPP Marii</t>
  </si>
  <si>
    <t>TAMMJARV Kati</t>
  </si>
  <si>
    <t>ERMITS Kalev</t>
  </si>
  <si>
    <t>JAAMA Mattis</t>
  </si>
  <si>
    <t>PIND Rasmus</t>
  </si>
  <si>
    <t>RAJAS Janari</t>
  </si>
  <si>
    <t>HELINURM Ulla-Maarit</t>
  </si>
  <si>
    <t>KYTT Keidy</t>
  </si>
  <si>
    <t>LAURI Kristiine</t>
  </si>
  <si>
    <t>PARNIK Piret</t>
  </si>
  <si>
    <t>TALIHAERM Johanna</t>
  </si>
  <si>
    <t>ALEV Alvar Johannes</t>
  </si>
  <si>
    <t>ERVIN Alar</t>
  </si>
  <si>
    <t>KILP Marko</t>
  </si>
  <si>
    <t>NASSAR Martin</t>
  </si>
  <si>
    <t>VEELAIN Karli</t>
  </si>
  <si>
    <t>AASA Mariliis</t>
  </si>
  <si>
    <t>HAIKARA Kristiina</t>
  </si>
  <si>
    <t>BAKHOFF Aron</t>
  </si>
  <si>
    <t>JAANIPERE Simo</t>
  </si>
  <si>
    <t>JOONAS Mihkel</t>
  </si>
  <si>
    <t>POLLUSTE Mart Kevin</t>
  </si>
  <si>
    <t>RELL Martti</t>
  </si>
  <si>
    <t>SELLIOV Silver</t>
  </si>
  <si>
    <t>TALIHAERM Johan</t>
  </si>
  <si>
    <t>TOSS Karel</t>
  </si>
  <si>
    <t>VEERPALU Andreas</t>
  </si>
  <si>
    <t>AARNA Gertrud</t>
  </si>
  <si>
    <t>KOPLI Jaanika</t>
  </si>
  <si>
    <t>SALUMAE Maarja-Liis</t>
  </si>
  <si>
    <t>TOMINGAS Tuuli</t>
  </si>
  <si>
    <t>VAINLO Kelly</t>
  </si>
  <si>
    <t>KOLL Kristjan</t>
  </si>
  <si>
    <t>KOLLO Toomas</t>
  </si>
  <si>
    <t>KUUS Thomas</t>
  </si>
  <si>
    <t>TAMMEMAE Kaupo</t>
  </si>
  <si>
    <t>KRESMER Kristiina</t>
  </si>
  <si>
    <t>OJA Regina</t>
  </si>
  <si>
    <t>VEERPALU Anette</t>
  </si>
  <si>
    <t>KORGE Kaarel Kasper</t>
  </si>
  <si>
    <t>VILLAKO Siim</t>
  </si>
  <si>
    <t>TEKLEMARIAM Robel Zemichael</t>
  </si>
  <si>
    <t>EHRNROOTH Sirkka</t>
  </si>
  <si>
    <t>NIEMI Marianne</t>
  </si>
  <si>
    <t>FREMLING Christian</t>
  </si>
  <si>
    <t>MAASILTA Antti</t>
  </si>
  <si>
    <t>PELKONEN Juha</t>
  </si>
  <si>
    <t>STORVALL Stefan</t>
  </si>
  <si>
    <t>MAKI Kari</t>
  </si>
  <si>
    <t>OJALA Jukka-Pekka</t>
  </si>
  <si>
    <t>JAAKKOLA Jari</t>
  </si>
  <si>
    <t>SAARINIEMI Tarja</t>
  </si>
  <si>
    <t>HARTIKAINEN Mika</t>
  </si>
  <si>
    <t>HOLMSTROM Lennart</t>
  </si>
  <si>
    <t>PENNANEN Juha</t>
  </si>
  <si>
    <t>VIRTANEN Teemu</t>
  </si>
  <si>
    <t>HAGLUND Tommy</t>
  </si>
  <si>
    <t>KUHNO Jari</t>
  </si>
  <si>
    <t>KUUSINEN Petri</t>
  </si>
  <si>
    <t>HARTONEN Jukka</t>
  </si>
  <si>
    <t>HOLM Jari</t>
  </si>
  <si>
    <t>RELLMAN Seppo</t>
  </si>
  <si>
    <t>JUNKKARI Juha</t>
  </si>
  <si>
    <t>TAIPALE Kuisma</t>
  </si>
  <si>
    <t>UUSITALO Tero</t>
  </si>
  <si>
    <t>VUORI Pasi</t>
  </si>
  <si>
    <t>HAKOMAKI Susanna</t>
  </si>
  <si>
    <t>LEHTOLA Terhi</t>
  </si>
  <si>
    <t>HUUSKONEN Pekka</t>
  </si>
  <si>
    <t>KANTOLA Christian</t>
  </si>
  <si>
    <t>MAANINKA Marko</t>
  </si>
  <si>
    <t>MURSU Esa</t>
  </si>
  <si>
    <t>RIIPINEN Hannu</t>
  </si>
  <si>
    <t>MAKI Nina</t>
  </si>
  <si>
    <t>WASSTROM Lotta</t>
  </si>
  <si>
    <t>JAUHO Jarkko</t>
  </si>
  <si>
    <t>ORAVAMAEKI Jani</t>
  </si>
  <si>
    <t>SUUTARI Vesa-Pekka</t>
  </si>
  <si>
    <t>AEHTAEVAE Ann-Mary</t>
  </si>
  <si>
    <t>LAURILA Heikki</t>
  </si>
  <si>
    <t>PUURUNEN Paavo</t>
  </si>
  <si>
    <t>ANTTILA Liisa</t>
  </si>
  <si>
    <t>KALLIOKOSKI Jari</t>
  </si>
  <si>
    <t>KOPSI Jani</t>
  </si>
  <si>
    <t>NEVALA Susanna</t>
  </si>
  <si>
    <t>OKSALA Riikka</t>
  </si>
  <si>
    <t>VARIS Kaisa</t>
  </si>
  <si>
    <t>VENAELAEINEN-SUNDQVIST Kati</t>
  </si>
  <si>
    <t>KUISMA Sami</t>
  </si>
  <si>
    <t>KURTTILA Keijo</t>
  </si>
  <si>
    <t>LEINONEN Mika</t>
  </si>
  <si>
    <t>LEMMETYINEN Tero</t>
  </si>
  <si>
    <t>VUOLLET Jarkko</t>
  </si>
  <si>
    <t>FORTH Linda</t>
  </si>
  <si>
    <t>RANTALA-SORSA Eija</t>
  </si>
  <si>
    <t>HEINIKOSKI Kauko</t>
  </si>
  <si>
    <t>PAASO Hannu</t>
  </si>
  <si>
    <t>PIIRAINEN Jussi</t>
  </si>
  <si>
    <t>MATTILA Jenni</t>
  </si>
  <si>
    <t>SIKANEN Satu</t>
  </si>
  <si>
    <t>KARJALUOTO Heikki</t>
  </si>
  <si>
    <t>KATTILAKOSKI Teemu</t>
  </si>
  <si>
    <t>LOUKUSA Heikki</t>
  </si>
  <si>
    <t>VAELIMAEKI Markus</t>
  </si>
  <si>
    <t>HOLOPAINEN Maija</t>
  </si>
  <si>
    <t>KINNARI Hanna</t>
  </si>
  <si>
    <t>ROPONEN Riitta-Liisa</t>
  </si>
  <si>
    <t>EKLUND Mikael</t>
  </si>
  <si>
    <t>GRANNAS Christian</t>
  </si>
  <si>
    <t>HEINONEN Pasi</t>
  </si>
  <si>
    <t>JOUTSEN Jari</t>
  </si>
  <si>
    <t>SALMENOJA Samuli</t>
  </si>
  <si>
    <t>YLIMAKI Toni</t>
  </si>
  <si>
    <t>KAELLMAN Malin</t>
  </si>
  <si>
    <t>MOILANEN Tiina</t>
  </si>
  <si>
    <t>SAARINEN Aino- Kaisa</t>
  </si>
  <si>
    <t>SAARINEN Maija</t>
  </si>
  <si>
    <t>HIETAOJA Tapani</t>
  </si>
  <si>
    <t>JOKIRANTA Janne</t>
  </si>
  <si>
    <t>KALJUNEN Mika</t>
  </si>
  <si>
    <t>KIRSTINA Hannu</t>
  </si>
  <si>
    <t>LALLUKKA Juha</t>
  </si>
  <si>
    <t>MAARANEN Mikko</t>
  </si>
  <si>
    <t>MALILA Vesa</t>
  </si>
  <si>
    <t>MIKKELA Ari</t>
  </si>
  <si>
    <t>NILSSON Markus</t>
  </si>
  <si>
    <t>POIKELA Jari</t>
  </si>
  <si>
    <t>RISSANEN Jarmo</t>
  </si>
  <si>
    <t>SEPPAE Esa</t>
  </si>
  <si>
    <t>SILTAKORPI Jouni</t>
  </si>
  <si>
    <t>URPALAINEN Jaakko</t>
  </si>
  <si>
    <t>IVAKKO Piia</t>
  </si>
  <si>
    <t>MAKITALO-PUUSAARI Elina</t>
  </si>
  <si>
    <t>ANTILA Timo</t>
  </si>
  <si>
    <t>GUSTAFSSON Joachim</t>
  </si>
  <si>
    <t>JAKOBSSON Mats</t>
  </si>
  <si>
    <t>KOHTALA Mikko</t>
  </si>
  <si>
    <t>KOSONEN Antti</t>
  </si>
  <si>
    <t>LAMMI Joni</t>
  </si>
  <si>
    <t>LEPPAENEN Heikki</t>
  </si>
  <si>
    <t>MANTTARI Marko</t>
  </si>
  <si>
    <t>OESTMAN Peter</t>
  </si>
  <si>
    <t>SEPPA Joni</t>
  </si>
  <si>
    <t>SIMILAE Tero</t>
  </si>
  <si>
    <t>TEISALA Hannu</t>
  </si>
  <si>
    <t>ALUSNIEMI Sini</t>
  </si>
  <si>
    <t>HEISKANEN Heli</t>
  </si>
  <si>
    <t>KEMPPAINEN Satu</t>
  </si>
  <si>
    <t>KORANDER Marjo</t>
  </si>
  <si>
    <t>LEHTIMAKI Teija</t>
  </si>
  <si>
    <t>PAATERO-KERKO Maria</t>
  </si>
  <si>
    <t>BLOMQVIST Robert</t>
  </si>
  <si>
    <t>ERAEVUOMA Asso</t>
  </si>
  <si>
    <t>HAENNINEN Arttu</t>
  </si>
  <si>
    <t>HOVILA Hannu</t>
  </si>
  <si>
    <t>IJAES Aki</t>
  </si>
  <si>
    <t>JAUHOJAERVI Sami</t>
  </si>
  <si>
    <t>KARJALAINEN Antti</t>
  </si>
  <si>
    <t>KITTILAE Kusti</t>
  </si>
  <si>
    <t>KOLARI Janne</t>
  </si>
  <si>
    <t>LAVONEN Tommi</t>
  </si>
  <si>
    <t>PINTAMO-KENTTALA Keijo</t>
  </si>
  <si>
    <t>VAHAMETSA Juha</t>
  </si>
  <si>
    <t>VAISANEN Janne</t>
  </si>
  <si>
    <t>VESTERINEN Ville</t>
  </si>
  <si>
    <t>MAEKINEN Anne</t>
  </si>
  <si>
    <t>OKSANEN Eevamari</t>
  </si>
  <si>
    <t>POHJA Pauliina</t>
  </si>
  <si>
    <t>SARASOJA-LILJA Riikka</t>
  </si>
  <si>
    <t>STRANDHOLM Jessica</t>
  </si>
  <si>
    <t>AHOLA Jari</t>
  </si>
  <si>
    <t>ARTEMYEV Alexander</t>
  </si>
  <si>
    <t>GUSTAFSSON Johan</t>
  </si>
  <si>
    <t>HOLMGREN Mikko</t>
  </si>
  <si>
    <t>IDSTROEM Reima</t>
  </si>
  <si>
    <t>IKONEN Risto</t>
  </si>
  <si>
    <t>IMMONEN Kai</t>
  </si>
  <si>
    <t>KAMARAINEN Juho</t>
  </si>
  <si>
    <t>KAUPPINEN Jarkko</t>
  </si>
  <si>
    <t>KINNUNEN Ville</t>
  </si>
  <si>
    <t>KNIF Mikkel</t>
  </si>
  <si>
    <t>OJASALO Joonas</t>
  </si>
  <si>
    <t>RIIHIVUORI Tomi-Pekka</t>
  </si>
  <si>
    <t>TIMMERBACKA Juhani</t>
  </si>
  <si>
    <t>VARIS Timo</t>
  </si>
  <si>
    <t>KEKKONEN Satu</t>
  </si>
  <si>
    <t>MAEKAERAEINEN Kaisa</t>
  </si>
  <si>
    <t>MALVALEHTO Mona-Lisa</t>
  </si>
  <si>
    <t>POHJANOJA Julia</t>
  </si>
  <si>
    <t>SILTAKORPI Annukka</t>
  </si>
  <si>
    <t>TUUKKANEN Terhi</t>
  </si>
  <si>
    <t>AALTO Matti</t>
  </si>
  <si>
    <t>HARKONEN Teemu</t>
  </si>
  <si>
    <t>HEIKKINEN Matti</t>
  </si>
  <si>
    <t>HYTTINEN Antti</t>
  </si>
  <si>
    <t>KANTANEN Janne</t>
  </si>
  <si>
    <t>KANTOLA Jarkko</t>
  </si>
  <si>
    <t>KINNUNEN Jouni</t>
  </si>
  <si>
    <t>KUOPUS Sauli</t>
  </si>
  <si>
    <t>LAMPINEN Antti</t>
  </si>
  <si>
    <t>LEHTISYRJA Lasse</t>
  </si>
  <si>
    <t>MEYER Toni</t>
  </si>
  <si>
    <t>MONONEN Janne</t>
  </si>
  <si>
    <t>NEVALAINEN Petri</t>
  </si>
  <si>
    <t>NOUSIAINEN Ville</t>
  </si>
  <si>
    <t>POERSTI Markus</t>
  </si>
  <si>
    <t>VAAJA Matti</t>
  </si>
  <si>
    <t>VARIS Kari</t>
  </si>
  <si>
    <t>AHERVO Laura</t>
  </si>
  <si>
    <t>GROENDAHL Outi</t>
  </si>
  <si>
    <t>HAKALA Maija</t>
  </si>
  <si>
    <t>POLLARI Terhi</t>
  </si>
  <si>
    <t>HAKALA Matti</t>
  </si>
  <si>
    <t>HUOPANA Tuomas</t>
  </si>
  <si>
    <t>KESTI-HELIA Juha</t>
  </si>
  <si>
    <t>KIRSSI Antti-Markus</t>
  </si>
  <si>
    <t>KOISTINEN Kalle</t>
  </si>
  <si>
    <t>MUSTONEN Mikko</t>
  </si>
  <si>
    <t>NYYSSONEN Tuomas</t>
  </si>
  <si>
    <t>RAMSTEDT Thomas</t>
  </si>
  <si>
    <t>ROSSI Jere</t>
  </si>
  <si>
    <t>SUOKKO Samuli</t>
  </si>
  <si>
    <t>TUOMISTO Ilkka</t>
  </si>
  <si>
    <t>VAEAENAENEN Jesse</t>
  </si>
  <si>
    <t>VASTARANTA Jukka</t>
  </si>
  <si>
    <t>HEIKKILAE Satu</t>
  </si>
  <si>
    <t>HUUSKONEN Tiia</t>
  </si>
  <si>
    <t>KAINULAINEN Kirsi</t>
  </si>
  <si>
    <t>NOUSIAINEN Irina</t>
  </si>
  <si>
    <t>SOUDUNSAARI Sanna</t>
  </si>
  <si>
    <t>TARVONEN Silja</t>
  </si>
  <si>
    <t>COLLIANDER Niklas</t>
  </si>
  <si>
    <t>HAEGGMAN Maarten</t>
  </si>
  <si>
    <t>HARKONEN Valtteri</t>
  </si>
  <si>
    <t>ISOLA Markus</t>
  </si>
  <si>
    <t>JARVA Olli</t>
  </si>
  <si>
    <t>JULIN Staffan</t>
  </si>
  <si>
    <t>JUNNILA Ilkka</t>
  </si>
  <si>
    <t>KYLMAELAE Matti</t>
  </si>
  <si>
    <t>KYMALAINEN Kimmo</t>
  </si>
  <si>
    <t>LASSILA Kalle</t>
  </si>
  <si>
    <t>LEHTOLA Tomi</t>
  </si>
  <si>
    <t>NAETTINEN Niko</t>
  </si>
  <si>
    <t>OSTMAN Soren</t>
  </si>
  <si>
    <t>PAJUNOJA Aki</t>
  </si>
  <si>
    <t>SAEILY Tuomas</t>
  </si>
  <si>
    <t>SAEKKINEN Tuomas</t>
  </si>
  <si>
    <t>SIMOLA Jani</t>
  </si>
  <si>
    <t>SIMULA Jussi</t>
  </si>
  <si>
    <t>SKOG Jonas</t>
  </si>
  <si>
    <t>STRANDVALL Matias</t>
  </si>
  <si>
    <t>TIKKANEN Jani</t>
  </si>
  <si>
    <t>TOLVANEN Olli-Pekka</t>
  </si>
  <si>
    <t>TUUKKANEN Jussi</t>
  </si>
  <si>
    <t>TUUKKANEN Ville</t>
  </si>
  <si>
    <t>ALA-METTAELAE Anni</t>
  </si>
  <si>
    <t>HOKKANEN Heini</t>
  </si>
  <si>
    <t>KAARIA Marja</t>
  </si>
  <si>
    <t>KORPI Maarit</t>
  </si>
  <si>
    <t>LAPPI Terttu</t>
  </si>
  <si>
    <t>PIRTTINIEMI Satu</t>
  </si>
  <si>
    <t>SIPPUS Marie</t>
  </si>
  <si>
    <t>UTRIAINEN Erika</t>
  </si>
  <si>
    <t>VIRTANEN Noora</t>
  </si>
  <si>
    <t>EKSTAM Tomi</t>
  </si>
  <si>
    <t>HAEKAEMIES Antti</t>
  </si>
  <si>
    <t>HARMAALA Antti</t>
  </si>
  <si>
    <t>HEIMONEN Jani</t>
  </si>
  <si>
    <t>Департамент по делам молодежи и спорта Администрации г.Саров</t>
  </si>
  <si>
    <t>Комитет Федерации лыжных гонок России по лыжероллерам</t>
  </si>
  <si>
    <t>по лыжероллерам</t>
  </si>
  <si>
    <t>г.Саров, Нижегородская область</t>
  </si>
  <si>
    <t>ПРОТОКОЛ РЕЗУЛЬТАТОВ</t>
  </si>
  <si>
    <t>СПРИНТ - КВАЛИФИКАЦИЯ, 200 м, свободный стиль</t>
  </si>
  <si>
    <t>200 м</t>
  </si>
  <si>
    <t>ЮНИОРКИ</t>
  </si>
  <si>
    <t>ИТОГОВЫЙ ПРОТОКОЛ</t>
  </si>
  <si>
    <t>СПРИНТ - 200 м, свободный стиль</t>
  </si>
  <si>
    <t>Константинова Виктория</t>
  </si>
  <si>
    <t>KONSTANTINOVA Viktoria</t>
  </si>
  <si>
    <t>Аксенова Оксана</t>
  </si>
  <si>
    <t>AXENOVA Oxana</t>
  </si>
  <si>
    <t xml:space="preserve">Яросл     </t>
  </si>
  <si>
    <t>Кузнецова Алена</t>
  </si>
  <si>
    <t>KUZNETSOVA Alena</t>
  </si>
  <si>
    <t>OGORODNIKOVA Natalia</t>
  </si>
  <si>
    <t>Хасая Дарико</t>
  </si>
  <si>
    <t>KHASAIA Dariko</t>
  </si>
  <si>
    <t>MKHITARYAN Anna</t>
  </si>
  <si>
    <t>Носкова Анастасия</t>
  </si>
  <si>
    <t>Жибинова Ирина</t>
  </si>
  <si>
    <t>ZHIBINOVA Irina</t>
  </si>
  <si>
    <t>RAZLIVALOVA Daria</t>
  </si>
  <si>
    <t>Файзуллина Юлия</t>
  </si>
  <si>
    <t>FAYZULLINA Yulia</t>
  </si>
  <si>
    <t xml:space="preserve">Р.Саха    </t>
  </si>
  <si>
    <t>Абрамова Екатерина</t>
  </si>
  <si>
    <t>ABRAMOVA Ekaterina</t>
  </si>
  <si>
    <t>KUPRIYANOVA Viktoriya</t>
  </si>
  <si>
    <t>MINAEVA Ekaterina</t>
  </si>
  <si>
    <t>Наливайкина Наталья</t>
  </si>
  <si>
    <t>NALIVAYKINA Natalia</t>
  </si>
  <si>
    <t>Кунеевская Виктория</t>
  </si>
  <si>
    <t>KUNEEVSKAIA Viktoria</t>
  </si>
  <si>
    <t>Кучерук Ольга</t>
  </si>
  <si>
    <t>Щерба Анастасия</t>
  </si>
  <si>
    <t>SCHERBA Anastasia</t>
  </si>
  <si>
    <t>Зольникова Анастасия</t>
  </si>
  <si>
    <t>ZOLNIKOVA Anastasia</t>
  </si>
  <si>
    <t>Проскурина Анна</t>
  </si>
  <si>
    <t>PROSKURINA Anna</t>
  </si>
  <si>
    <t>Кружевникова Александра</t>
  </si>
  <si>
    <t>KRUZHEVNIKOVA Alexandra</t>
  </si>
  <si>
    <t>Гущина Екатерина</t>
  </si>
  <si>
    <t>GUSCHINA Ekaterina</t>
  </si>
  <si>
    <t>BOBOVSKAYA Ekaterina</t>
  </si>
  <si>
    <t>Мезенцева Татьяна</t>
  </si>
  <si>
    <t>MEZENTSEVA Tatiana</t>
  </si>
  <si>
    <t>Ложкина Анна</t>
  </si>
  <si>
    <t>Кириллова Тамара</t>
  </si>
  <si>
    <t>MITROFANOVA Daria</t>
  </si>
  <si>
    <t>Табарова Бунавша</t>
  </si>
  <si>
    <t>TABAROVA Bunafsha</t>
  </si>
  <si>
    <t>Довыденко Мария</t>
  </si>
  <si>
    <t>KOSCHEEVA Olga</t>
  </si>
  <si>
    <t>Виталева Виктория</t>
  </si>
  <si>
    <t>VITALEVA Viktoria</t>
  </si>
  <si>
    <t>Нечаева Полина</t>
  </si>
  <si>
    <t>NECHAEVA Polina</t>
  </si>
  <si>
    <t>Нечаева Наталья</t>
  </si>
  <si>
    <t>NECHAEVA Natalia</t>
  </si>
  <si>
    <t>ERMOLENKO Tatiana</t>
  </si>
  <si>
    <t>POLENOVA Karina</t>
  </si>
  <si>
    <t xml:space="preserve">Костр     </t>
  </si>
  <si>
    <t>Казакова Нина</t>
  </si>
  <si>
    <t>Урих Людмила</t>
  </si>
  <si>
    <t>URIKH Lyudmila</t>
  </si>
  <si>
    <t>Карасева Татьяна</t>
  </si>
  <si>
    <t>Абрамова Екатерина_</t>
  </si>
  <si>
    <t>SUBBOTINA Alina</t>
  </si>
  <si>
    <t>Казанцева Екатерина</t>
  </si>
  <si>
    <t>KAZANTSEVA Ekaterina</t>
  </si>
  <si>
    <t>Лаврова Полина</t>
  </si>
  <si>
    <t>LAVROVA Polina</t>
  </si>
  <si>
    <t>Земскова Наталья</t>
  </si>
  <si>
    <t>ZEMSKOVA Natalia</t>
  </si>
  <si>
    <t>Чапарина Анна</t>
  </si>
  <si>
    <t>CHAPARINA Anna</t>
  </si>
  <si>
    <t>Фисенко Кира</t>
  </si>
  <si>
    <t>FISENKO Kira</t>
  </si>
  <si>
    <t>Томилова Нина</t>
  </si>
  <si>
    <t>TOMILOVA Nina</t>
  </si>
  <si>
    <t>Сучкова Ирина</t>
  </si>
  <si>
    <t>SUCHKOVA Irina</t>
  </si>
  <si>
    <t>ПЕРВЕНСТВО РОССИИ</t>
  </si>
  <si>
    <t>SANDEGGEN Kristin</t>
  </si>
  <si>
    <t>SANDSENGEN Siri</t>
  </si>
  <si>
    <t>SANGESLAND Ingvild</t>
  </si>
  <si>
    <t>SELHEIM Signe Lussand</t>
  </si>
  <si>
    <t>SKANSEN Marie Jakola</t>
  </si>
  <si>
    <t>SKJELSVIK Silje</t>
  </si>
  <si>
    <t>SKYTTERMOEN Nathalie</t>
  </si>
  <si>
    <t>SMEDAAS Hildgeunn Gjelten</t>
  </si>
  <si>
    <t>SNILDALSLI Wenche Aune</t>
  </si>
  <si>
    <t>SOLBERG Kristin</t>
  </si>
  <si>
    <t>SOLLID Charlotte</t>
  </si>
  <si>
    <t>SOLLID Susanne</t>
  </si>
  <si>
    <t>STROEMSVAAG Karoline</t>
  </si>
  <si>
    <t>SUNDSVIK Line</t>
  </si>
  <si>
    <t>SYVERTSEN Christine Oeiestad</t>
  </si>
  <si>
    <t>THEODORSEN Silje</t>
  </si>
  <si>
    <t>TJETLAND Renate Bergset</t>
  </si>
  <si>
    <t>TORSVIK Solveig</t>
  </si>
  <si>
    <t>TRANSET Maren</t>
  </si>
  <si>
    <t>UDNAES Eirin Christina Roland</t>
  </si>
  <si>
    <t>ULSUND Solveig Askevold</t>
  </si>
  <si>
    <t>VOGNILD Kristine</t>
  </si>
  <si>
    <t>WIK Mari Stenvold</t>
  </si>
  <si>
    <t>ZOMLOT Sara</t>
  </si>
  <si>
    <t>AALERUD Kristian Andre</t>
  </si>
  <si>
    <t>AAMODT Endre</t>
  </si>
  <si>
    <t>AAS John Sindre</t>
  </si>
  <si>
    <t>AAS-ENG Per Buttingsrud</t>
  </si>
  <si>
    <t>AASHEIM Jarle Nordtveit</t>
  </si>
  <si>
    <t>ALEKSANDERSEN Markus Solvang</t>
  </si>
  <si>
    <t>ANDERSEN Henrik</t>
  </si>
  <si>
    <t>ANTONSEN Vegard</t>
  </si>
  <si>
    <t>ASP Simon</t>
  </si>
  <si>
    <t>ASPLI Hallgeir</t>
  </si>
  <si>
    <t>BAKKUM Glenn</t>
  </si>
  <si>
    <t>BARLI Sindre Floetlien</t>
  </si>
  <si>
    <t>BEKKEVOLD Martin</t>
  </si>
  <si>
    <t>BEKKEVOLD Vegar</t>
  </si>
  <si>
    <t>BERG Daniel</t>
  </si>
  <si>
    <t>BERG Stian</t>
  </si>
  <si>
    <t>BERGANE Marius</t>
  </si>
  <si>
    <t>BERGSJOE Fredrik</t>
  </si>
  <si>
    <t>BERNTSEN Ole Magnus</t>
  </si>
  <si>
    <t>BJONE Jon Christen</t>
  </si>
  <si>
    <t>BLIKRA Endre</t>
  </si>
  <si>
    <t>BLINDHEIM Eivind Maurseth</t>
  </si>
  <si>
    <t>BOERNICK Kristian</t>
  </si>
  <si>
    <t>BRAATHEN Johan N</t>
  </si>
  <si>
    <t>BRAATHEN Marcus</t>
  </si>
  <si>
    <t>BREILID Vetle</t>
  </si>
  <si>
    <t>BREMBU Tor Gunnar Furnes</t>
  </si>
  <si>
    <t>BRODIN Hermann</t>
  </si>
  <si>
    <t>BROX Jostein Skranes</t>
  </si>
  <si>
    <t>BURCHARDT Markus</t>
  </si>
  <si>
    <t>BYE Eystein Kristvik</t>
  </si>
  <si>
    <t>DAGER Haakon</t>
  </si>
  <si>
    <t>DAHL Kristian</t>
  </si>
  <si>
    <t>EBBESEN Petter</t>
  </si>
  <si>
    <t>EID Ingebrigt</t>
  </si>
  <si>
    <t>EINARSSON Sturla Bjoern</t>
  </si>
  <si>
    <t>ENGESKAUG Kristian</t>
  </si>
  <si>
    <t>ERIKSSON Kaare Johan Gaasoe</t>
  </si>
  <si>
    <t>ERIKSTEIN Knut Halvor</t>
  </si>
  <si>
    <t>EVJEN Vebjoern</t>
  </si>
  <si>
    <t>FAALUN Eivind</t>
  </si>
  <si>
    <t>FAGERHEIM Ottar</t>
  </si>
  <si>
    <t>FAGERLI Goeran</t>
  </si>
  <si>
    <t>FALLSEN Alexander Pedersen</t>
  </si>
  <si>
    <t>HOYLANEN Jenni</t>
  </si>
  <si>
    <t>JORONEN Eeva</t>
  </si>
  <si>
    <t>LAUKKANEN Enna</t>
  </si>
  <si>
    <t>PELTTARI Elisa</t>
  </si>
  <si>
    <t>RAIVIO Jenni</t>
  </si>
  <si>
    <t>ROIVAINEN Paeivi</t>
  </si>
  <si>
    <t>AHOKAS Niila</t>
  </si>
  <si>
    <t>ENKE Henrik</t>
  </si>
  <si>
    <t>HUUSKONEN Toni</t>
  </si>
  <si>
    <t>JAERVELAE Sakari</t>
  </si>
  <si>
    <t>KARMENIEMI Tommi</t>
  </si>
  <si>
    <t>KEISU Samuli</t>
  </si>
  <si>
    <t>KIVILAHTI Jukka</t>
  </si>
  <si>
    <t>KOMULAINEN Antti</t>
  </si>
  <si>
    <t>KORHONEN Jyri</t>
  </si>
  <si>
    <t>KUUSISTO Ville</t>
  </si>
  <si>
    <t>LEHTOVAARA Arttu</t>
  </si>
  <si>
    <t>MAUNUKSELA Ville</t>
  </si>
  <si>
    <t>MYLLYKOSKI Tuomas</t>
  </si>
  <si>
    <t>NYBACK Tobias</t>
  </si>
  <si>
    <t>NYMAN Magnus</t>
  </si>
  <si>
    <t>OINONEN Sami</t>
  </si>
  <si>
    <t>OKSANEN Ville</t>
  </si>
  <si>
    <t>PENTTILA Petteri</t>
  </si>
  <si>
    <t>PETASNORO Rami</t>
  </si>
  <si>
    <t>RAISANEN Ilmo</t>
  </si>
  <si>
    <t>RAJARANTA Roope</t>
  </si>
  <si>
    <t>RANTANEN Mikko</t>
  </si>
  <si>
    <t>RANTASALO Teemu</t>
  </si>
  <si>
    <t>RASIMUS Sami</t>
  </si>
  <si>
    <t>ROSLUND Staffan</t>
  </si>
  <si>
    <t>SAARELA Ville-Petteri</t>
  </si>
  <si>
    <t>SEPPANEN Atte</t>
  </si>
  <si>
    <t>SINISALO Miska-Petteri</t>
  </si>
  <si>
    <t>SOTTI Kristian</t>
  </si>
  <si>
    <t>STENBACKJanne</t>
  </si>
  <si>
    <t>STORVALL Eric</t>
  </si>
  <si>
    <t>SUORTTI Juuso</t>
  </si>
  <si>
    <t>TERVO Janne</t>
  </si>
  <si>
    <t>TUOMAALA Mikko</t>
  </si>
  <si>
    <t>VIITIKKO Eero</t>
  </si>
  <si>
    <t>VUOTI Sami</t>
  </si>
  <si>
    <t>AHISTUS Minna</t>
  </si>
  <si>
    <t>AHOKAS-KOMONEN Iina</t>
  </si>
  <si>
    <t>HEIMONEN Jonna</t>
  </si>
  <si>
    <t>JOENSUU Laura</t>
  </si>
  <si>
    <t>JUOTASNIEMI Merja</t>
  </si>
  <si>
    <t>KIRVESNIEMI Anita</t>
  </si>
  <si>
    <t>KIVIKKO Noora</t>
  </si>
  <si>
    <t>LAHTEENMAKI Krista</t>
  </si>
  <si>
    <t>LAHTEENMAKI Salla</t>
  </si>
  <si>
    <t>MARKKANEN Sanna</t>
  </si>
  <si>
    <t>NISSINEN Emmi</t>
  </si>
  <si>
    <t>NORD Anni</t>
  </si>
  <si>
    <t>POYSTI Karoliina</t>
  </si>
  <si>
    <t>RANTALAINEN Maaret</t>
  </si>
  <si>
    <t>REPO Marja-Terttu</t>
  </si>
  <si>
    <t>SALMELA Saila</t>
  </si>
  <si>
    <t>SANDVIK Josefin</t>
  </si>
  <si>
    <t>SIPILA Meri</t>
  </si>
  <si>
    <t>TAHVANAINEN Venla</t>
  </si>
  <si>
    <t>TEIVAALA Eeva</t>
  </si>
  <si>
    <t>TUISKULA Nelly-Maria</t>
  </si>
  <si>
    <t>UKKONEN Mari</t>
  </si>
  <si>
    <t>BJORKLIND Joakim</t>
  </si>
  <si>
    <t>HAERKOENEN Lasse</t>
  </si>
  <si>
    <t>HAMALAINEN Jani</t>
  </si>
  <si>
    <t>HARTULL Jim</t>
  </si>
  <si>
    <t>HYLKILA Taneli</t>
  </si>
  <si>
    <t>JARVELA Aki</t>
  </si>
  <si>
    <t>KALLIO Vesa</t>
  </si>
  <si>
    <t>KARKKULAINEN Olli</t>
  </si>
  <si>
    <t>KNIF Viljam</t>
  </si>
  <si>
    <t>KOKKONEN Sami</t>
  </si>
  <si>
    <t>KOMU Jouni</t>
  </si>
  <si>
    <t>KORPELA Heikki</t>
  </si>
  <si>
    <t>KOSKELA Niko</t>
  </si>
  <si>
    <t>LAJUNEN Kimmo</t>
  </si>
  <si>
    <t>LEVANEN Oskari</t>
  </si>
  <si>
    <t>LUKSUA Juho-Veikko</t>
  </si>
  <si>
    <t>MAANINKA Tero</t>
  </si>
  <si>
    <t>MAKARAINEN Jaakko</t>
  </si>
  <si>
    <t>MIKKONEN Juho</t>
  </si>
  <si>
    <t>NIEMI Harri</t>
  </si>
  <si>
    <t>NIKANDER Aku</t>
  </si>
  <si>
    <t>NIKULA Juho</t>
  </si>
  <si>
    <t>OJANEN Simo-Viljami</t>
  </si>
  <si>
    <t>ORPANA Sami</t>
  </si>
  <si>
    <t>PAJUNEN Ville</t>
  </si>
  <si>
    <t>PANTSAR Taneli</t>
  </si>
  <si>
    <t>PENNANEN Olli</t>
  </si>
  <si>
    <t>RAATIKAINEN Antti</t>
  </si>
  <si>
    <t>RUOKONEN Miika</t>
  </si>
  <si>
    <t>SAARELA Jaakko</t>
  </si>
  <si>
    <t>SALMINEN Teemu</t>
  </si>
  <si>
    <t>SJOLUND Oskar</t>
  </si>
  <si>
    <t>SKOG Patrik</t>
  </si>
  <si>
    <t>SYVAJARVI Niila</t>
  </si>
  <si>
    <t>TIMO Jaakko</t>
  </si>
  <si>
    <t>TOIVANEN Ahti</t>
  </si>
  <si>
    <t>VAYRYNEN Ville</t>
  </si>
  <si>
    <t>VIINIKKA Juha-Matti</t>
  </si>
  <si>
    <t>BERG Krista</t>
  </si>
  <si>
    <t>GRUNDVALL Maria</t>
  </si>
  <si>
    <t>HARSIA Milla</t>
  </si>
  <si>
    <t>HOLAPPA Laura</t>
  </si>
  <si>
    <t>IMMONEN Aira-Maarit</t>
  </si>
  <si>
    <t>JALONEN Heta</t>
  </si>
  <si>
    <t>JUNTUNEN Laura</t>
  </si>
  <si>
    <t>KAINULAINEN Katja</t>
  </si>
  <si>
    <t>KARKKAINEN Hanna-Kaisa</t>
  </si>
  <si>
    <t>KARKKULAINEN Kati</t>
  </si>
  <si>
    <t>KAUPPINEN Tanja</t>
  </si>
  <si>
    <t>KIVELA Laura</t>
  </si>
  <si>
    <t>KORHONEN Jasmin</t>
  </si>
  <si>
    <t>LALL Anna-Kajsa</t>
  </si>
  <si>
    <t>LAUKKANEN Jenna</t>
  </si>
  <si>
    <t>LEHTOLA Krista</t>
  </si>
  <si>
    <t>MIKANDER Katri</t>
  </si>
  <si>
    <t>NYBACK Linn</t>
  </si>
  <si>
    <t>PALOSAARI Eeva</t>
  </si>
  <si>
    <t>PITKAENEN Marjaana</t>
  </si>
  <si>
    <t>PREST Monica</t>
  </si>
  <si>
    <t>RASANEN Riikka-Liisa</t>
  </si>
  <si>
    <t>RATY Iina</t>
  </si>
  <si>
    <t>RISSANEN Merja</t>
  </si>
  <si>
    <t>RUOSTEKOSKI Anni</t>
  </si>
  <si>
    <t>SALMELA Erja</t>
  </si>
  <si>
    <t>SJOELUND Emma</t>
  </si>
  <si>
    <t>TYNI Anna-Riikka</t>
  </si>
  <si>
    <t>VARJUS Riikka</t>
  </si>
  <si>
    <t>VIRTANEN Niina</t>
  </si>
  <si>
    <t>VUORINEN Jonna</t>
  </si>
  <si>
    <t>DAHLSTROM Jonas</t>
  </si>
  <si>
    <t>FROSTI Arto</t>
  </si>
  <si>
    <t>GRONMAN Tuomas</t>
  </si>
  <si>
    <t>HAKOLA Ristomatti</t>
  </si>
  <si>
    <t>HAKONEN Markku</t>
  </si>
  <si>
    <t>HANNIKAINEN Tero</t>
  </si>
  <si>
    <t>HIIDENSALO Olli</t>
  </si>
  <si>
    <t>HUHTA Jari</t>
  </si>
  <si>
    <t>HYVARINEN Perttu</t>
  </si>
  <si>
    <t>JUUSOLA Ville</t>
  </si>
  <si>
    <t>KALTIOKUMPU Juha</t>
  </si>
  <si>
    <t>KASKINEN Ilkka</t>
  </si>
  <si>
    <t>KINNUNEN Miikka</t>
  </si>
  <si>
    <t>KINNUNEN Roope</t>
  </si>
  <si>
    <t>KRONBERG Patrick</t>
  </si>
  <si>
    <t>KUORELAHTI Topi</t>
  </si>
  <si>
    <t>LAMPINEN Miika</t>
  </si>
  <si>
    <t>LOVDAHL Victor</t>
  </si>
  <si>
    <t>MURSU Janne</t>
  </si>
  <si>
    <t>NASANEN Sami</t>
  </si>
  <si>
    <t>NISSINEN Petteri</t>
  </si>
  <si>
    <t>NOKELAINEN Tero</t>
  </si>
  <si>
    <t>NORONEN Jani</t>
  </si>
  <si>
    <t>NORONEN Toni</t>
  </si>
  <si>
    <t>NUUTTILA Olli-Pekka</t>
  </si>
  <si>
    <t>NYMAN Santtu</t>
  </si>
  <si>
    <t>PAAKKONEN Pekka</t>
  </si>
  <si>
    <t>PISTEMAA Keijo</t>
  </si>
  <si>
    <t>RANTANEN Tuomas</t>
  </si>
  <si>
    <t>RAUTIAINEN Simo</t>
  </si>
  <si>
    <t>RIEPULA Lauri</t>
  </si>
  <si>
    <t>RISSANEN Joona</t>
  </si>
  <si>
    <t>RUUSKANEN Niko</t>
  </si>
  <si>
    <t>RYTKONEN Iiro</t>
  </si>
  <si>
    <t>SALO Jussi</t>
  </si>
  <si>
    <t>SEPPANEN Jonne</t>
  </si>
  <si>
    <t>SIMOLA Mikko</t>
  </si>
  <si>
    <t>SINIJAERVI Markus</t>
  </si>
  <si>
    <t>TIAINEN Topias</t>
  </si>
  <si>
    <t>TOLONEN Raine</t>
  </si>
  <si>
    <t>TORVINEN Petri</t>
  </si>
  <si>
    <t>TUIKKANEN Samuli</t>
  </si>
  <si>
    <t>UKKOLA Jesse</t>
  </si>
  <si>
    <t>VAAKANAINEN Aleksi</t>
  </si>
  <si>
    <t>VAHERKOSKI Petteri</t>
  </si>
  <si>
    <t>VAJANTO Vili</t>
  </si>
  <si>
    <t>VIITAMAKI Mikko</t>
  </si>
  <si>
    <t>VILHUNEN Esa</t>
  </si>
  <si>
    <t>HAKALA Eeva-Liisa</t>
  </si>
  <si>
    <t>HAMALAINEN Emma</t>
  </si>
  <si>
    <t>HARKONEN Linda</t>
  </si>
  <si>
    <t>KAINULAINEN Anni</t>
  </si>
  <si>
    <t>KANTELE Sini</t>
  </si>
  <si>
    <t>KARKKULAINEN Laura</t>
  </si>
  <si>
    <t>KATAINEN Petra</t>
  </si>
  <si>
    <t>KEISANEN Anni</t>
  </si>
  <si>
    <t>KIETAVAINEN Pauliina</t>
  </si>
  <si>
    <t>KIRVESMIES Tytti</t>
  </si>
  <si>
    <t>KOLARI Karoliina</t>
  </si>
  <si>
    <t>KOSKELA Salla</t>
  </si>
  <si>
    <t>LAITALA Mari</t>
  </si>
  <si>
    <t>LASSI Emilia</t>
  </si>
  <si>
    <t>LESKELA Laura</t>
  </si>
  <si>
    <t>LOUKUSA Eevakaisa</t>
  </si>
  <si>
    <t>LUTTUNEN Janita</t>
  </si>
  <si>
    <t>MAATTA Piritta</t>
  </si>
  <si>
    <t>MAKI Janette</t>
  </si>
  <si>
    <t>NURMENRINTA Rita</t>
  </si>
  <si>
    <t>NURMI Eeva</t>
  </si>
  <si>
    <t>PARKKINEN Susanna</t>
  </si>
  <si>
    <t>PONTYNEN Peppi</t>
  </si>
  <si>
    <t>RAHKOLA Hennariikka</t>
  </si>
  <si>
    <t>RANTALA Tiia</t>
  </si>
  <si>
    <t>RINTALA Ida</t>
  </si>
  <si>
    <t>SAAPUNKI Susanna</t>
  </si>
  <si>
    <t>SIPINEN Siiri</t>
  </si>
  <si>
    <t>STORVALL Emma</t>
  </si>
  <si>
    <t>TUOVINEN Ella</t>
  </si>
  <si>
    <t>UUSI-AUTTI Tiia</t>
  </si>
  <si>
    <t>VIENO Iida</t>
  </si>
  <si>
    <t>ERIKSSON Robin</t>
  </si>
  <si>
    <t>HAAJANEN Erik</t>
  </si>
  <si>
    <t>HAKALA Timo</t>
  </si>
  <si>
    <t>HIRVIKOSKI Eero</t>
  </si>
  <si>
    <t>HONKIMAA Antti</t>
  </si>
  <si>
    <t>IKAHEIMONEN Simo</t>
  </si>
  <si>
    <t>IMMONEN Lasse</t>
  </si>
  <si>
    <t>JAHKOLA Oskari</t>
  </si>
  <si>
    <t>JOKIHAARA Riku</t>
  </si>
  <si>
    <t>KANTELE Mika</t>
  </si>
  <si>
    <t>KANTONIEMI Joonas</t>
  </si>
  <si>
    <t>KARHU Johannes</t>
  </si>
  <si>
    <t>KARPPINEN Ville</t>
  </si>
  <si>
    <t>KEISANEN Pauli</t>
  </si>
  <si>
    <t>KESKIAHO Joonas</t>
  </si>
  <si>
    <t>KINNUNEN Tuomas</t>
  </si>
  <si>
    <t>KISKOLA Atte</t>
  </si>
  <si>
    <t>KORVA Harri</t>
  </si>
  <si>
    <t>LAHDEMAKI Sami</t>
  </si>
  <si>
    <t>LAITINEN Jussi</t>
  </si>
  <si>
    <t>LAMMI Mika</t>
  </si>
  <si>
    <t>LEINONEN Atte</t>
  </si>
  <si>
    <t>LEPPANEN Johannes</t>
  </si>
  <si>
    <t>MAENPAA Mika</t>
  </si>
  <si>
    <t>MAKELAINEN Teemu</t>
  </si>
  <si>
    <t>MANNISTO Joona</t>
  </si>
  <si>
    <t>MATTOLA Markus</t>
  </si>
  <si>
    <t>MAUNU Jesse</t>
  </si>
  <si>
    <t>MIETTINEN Jussi</t>
  </si>
  <si>
    <t>MINKKINEN Miikka</t>
  </si>
  <si>
    <t>MOILANEN Aku</t>
  </si>
  <si>
    <t>MOILANEN Vilho</t>
  </si>
  <si>
    <t>NAEIVAE Juho</t>
  </si>
  <si>
    <t>NIEMELA Markus</t>
  </si>
  <si>
    <t>NISKANEN Iivo</t>
  </si>
  <si>
    <t>NOUSIAINEN Kalle</t>
  </si>
  <si>
    <t>OINONEN Samuli</t>
  </si>
  <si>
    <t>PIHA Matti</t>
  </si>
  <si>
    <t>PIIROINEN Sami</t>
  </si>
  <si>
    <t>PIISPANEN Olli-Pekka</t>
  </si>
  <si>
    <t>PORSTI Lasse</t>
  </si>
  <si>
    <t>REPONEN Tommi</t>
  </si>
  <si>
    <t>SAKSA Tuomas</t>
  </si>
  <si>
    <t>SALMELIN Johan</t>
  </si>
  <si>
    <t>SALMINEN Arttu</t>
  </si>
  <si>
    <t>SINKKONEN Jarkko</t>
  </si>
  <si>
    <t>SUOMELA Samuli</t>
  </si>
  <si>
    <t>UUSIMAKI Eskomatti</t>
  </si>
  <si>
    <t>UUSIVIRTA Risto</t>
  </si>
  <si>
    <t>VARIS Petri</t>
  </si>
  <si>
    <t>YRJOLA Jere</t>
  </si>
  <si>
    <t>ANTELL Jennifer</t>
  </si>
  <si>
    <t>FLOOR Emmi</t>
  </si>
  <si>
    <t>HAAPALA Noora</t>
  </si>
  <si>
    <t>HOLOPAINEN Laura</t>
  </si>
  <si>
    <t>HOLOPAINEN Marianne</t>
  </si>
  <si>
    <t>HOLOPAINEN Mira</t>
  </si>
  <si>
    <t>JATKOLA Janina</t>
  </si>
  <si>
    <t>KALLUNKI Henna</t>
  </si>
  <si>
    <t>KEMPPAINEN Saana</t>
  </si>
  <si>
    <t>KORPELAINEN Nina</t>
  </si>
  <si>
    <t>KORPISAARI Anna</t>
  </si>
  <si>
    <t>LAMPINEN Millatuulia</t>
  </si>
  <si>
    <t>LEHTONEN Emma</t>
  </si>
  <si>
    <t>LOVDAHL Sofie</t>
  </si>
  <si>
    <t>MARTIKKALA Sanna</t>
  </si>
  <si>
    <t>MILD Anna</t>
  </si>
  <si>
    <t>NIIRANEN Krista</t>
  </si>
  <si>
    <t>NISKALA Janica</t>
  </si>
  <si>
    <t>PAAKKOLA Noora</t>
  </si>
  <si>
    <t>PARKKILA Annamari</t>
  </si>
  <si>
    <t>PAUNA Sara</t>
  </si>
  <si>
    <t>PERA Anniina</t>
  </si>
  <si>
    <t>PITKANEN Elisa</t>
  </si>
  <si>
    <t>REZAC Stanislav</t>
  </si>
  <si>
    <t>RANDAKOVA Helena</t>
  </si>
  <si>
    <t>VERNER Jakub</t>
  </si>
  <si>
    <t>BORUTOVA Kamila</t>
  </si>
  <si>
    <t>OBERLANDER Jan</t>
  </si>
  <si>
    <t>TUCEK Martin</t>
  </si>
  <si>
    <t>LINHART Radek</t>
  </si>
  <si>
    <t>MRAZ Pavel</t>
  </si>
  <si>
    <t>PTACOVSKY Ladislav</t>
  </si>
  <si>
    <t>SUCHY Jiri</t>
  </si>
  <si>
    <t>PESINOVA Jitka</t>
  </si>
  <si>
    <t>TOMSOVA Irena</t>
  </si>
  <si>
    <t>BAUER Lukas</t>
  </si>
  <si>
    <t>CHURAVY Pavel</t>
  </si>
  <si>
    <t>KOVAR Zbynek</t>
  </si>
  <si>
    <t>MAGAL Jiri</t>
  </si>
  <si>
    <t>BICOVA Karolina</t>
  </si>
  <si>
    <t>JETMAROVA Jana</t>
  </si>
  <si>
    <t>KOUKAL Martin</t>
  </si>
  <si>
    <t>SOUCEK Jan</t>
  </si>
  <si>
    <t>ERBENOVA Helena</t>
  </si>
  <si>
    <t>KOCUMOVA Zuzana</t>
  </si>
  <si>
    <t>STURSOVA Martina</t>
  </si>
  <si>
    <t>JAKOUBEK Tomas</t>
  </si>
  <si>
    <t>JANSKY Lukas</t>
  </si>
  <si>
    <t>ODVARKO Michal</t>
  </si>
  <si>
    <t>SRETR Rudolf</t>
  </si>
  <si>
    <t>STADTHERR Jaroslav</t>
  </si>
  <si>
    <t>STRUNA Martin</t>
  </si>
  <si>
    <t>HORALEK Radek</t>
  </si>
  <si>
    <t>STANEK David</t>
  </si>
  <si>
    <t>VRBA Ivo</t>
  </si>
  <si>
    <t>VEJNAROVA Zdena</t>
  </si>
  <si>
    <t>FALTUS Jiri</t>
  </si>
  <si>
    <t>KOLAJA Jan</t>
  </si>
  <si>
    <t>MARTISKA Petr</t>
  </si>
  <si>
    <t>PAZDERSKY Marek</t>
  </si>
  <si>
    <t>PLISKA Jiri</t>
  </si>
  <si>
    <t>SCHREIBER Michal</t>
  </si>
  <si>
    <t>SLAVIK Tomas</t>
  </si>
  <si>
    <t>HAVLOVA Pavla</t>
  </si>
  <si>
    <t>JEDLICKOVA Eva</t>
  </si>
  <si>
    <t>BALATKA Miroslav</t>
  </si>
  <si>
    <t>MAREK Ondrej</t>
  </si>
  <si>
    <t>MIKUS Martin</t>
  </si>
  <si>
    <t>NOVAK Petr</t>
  </si>
  <si>
    <t>NOVOTNY Viktor</t>
  </si>
  <si>
    <t>ONDREJ Marek</t>
  </si>
  <si>
    <t>SRETR Radek</t>
  </si>
  <si>
    <t>WURST Milan</t>
  </si>
  <si>
    <t>BOHMOVA Eva</t>
  </si>
  <si>
    <t>MORAVCOVA Klara</t>
  </si>
  <si>
    <t>PALANOVA Lenka</t>
  </si>
  <si>
    <t>KOZISEK Dusan</t>
  </si>
  <si>
    <t>ROCAREK Jiri</t>
  </si>
  <si>
    <t>JANECKOVA Ivana</t>
  </si>
  <si>
    <t>JIRICKOVA Simona</t>
  </si>
  <si>
    <t>JAKUBICKA Tomas</t>
  </si>
  <si>
    <t>JEDLICKA Jan</t>
  </si>
  <si>
    <t>SIKORA Jakub</t>
  </si>
  <si>
    <t>CHRASTKOVA Martina</t>
  </si>
  <si>
    <t>SKALNIKOVA Eva</t>
  </si>
  <si>
    <t>KREJCI Lukas</t>
  </si>
  <si>
    <t>KUPILIK Vaclav</t>
  </si>
  <si>
    <t>ADAMIKOVA Eliska</t>
  </si>
  <si>
    <t>BOUDIKOVA Adela</t>
  </si>
  <si>
    <t>VRABCOVA - NYVLTOVA Eva</t>
  </si>
  <si>
    <t>HAMR Jan</t>
  </si>
  <si>
    <t>JAKS Martin</t>
  </si>
  <si>
    <t>JIRAN Petr</t>
  </si>
  <si>
    <t>KOVARIK Karel</t>
  </si>
  <si>
    <t>KRSKAJan</t>
  </si>
  <si>
    <t>NESVADBA Petr</t>
  </si>
  <si>
    <t>RAZYM Ales</t>
  </si>
  <si>
    <t>SEDLACEK Vaclav</t>
  </si>
  <si>
    <t>VANA Lukas</t>
  </si>
  <si>
    <t>MATULA Radek</t>
  </si>
  <si>
    <t>MIKKONEN Tomi</t>
  </si>
  <si>
    <t>NIEMI Pekka</t>
  </si>
  <si>
    <t>OJANSIVU Antti</t>
  </si>
  <si>
    <t>PAJUNIVA Joonas</t>
  </si>
  <si>
    <t>PARKKILA Pauli</t>
  </si>
  <si>
    <t>PELTONIEMI Niklas</t>
  </si>
  <si>
    <t>PITKANEN Juho</t>
  </si>
  <si>
    <t>POIKONEN Anssi</t>
  </si>
  <si>
    <t>PURHO Eerik</t>
  </si>
  <si>
    <t>RAASU Antti-Pekka</t>
  </si>
  <si>
    <t>RANTANEN Miika</t>
  </si>
  <si>
    <t>RINTALA Veikko</t>
  </si>
  <si>
    <t>SALMELA Jarkko</t>
  </si>
  <si>
    <t>SAMPOLAHTI Ville</t>
  </si>
  <si>
    <t>SARIOLA Joel</t>
  </si>
  <si>
    <t>SOININEN Ville</t>
  </si>
  <si>
    <t>SOYRINKI Toni</t>
  </si>
  <si>
    <t>TASALA Ville</t>
  </si>
  <si>
    <t>TAURIAINEN Jussi</t>
  </si>
  <si>
    <t>TEIVAALA Olli</t>
  </si>
  <si>
    <t>TIIRO Matias</t>
  </si>
  <si>
    <t>TYRVAINEN Olli</t>
  </si>
  <si>
    <t>UUSITALO Janne</t>
  </si>
  <si>
    <t>UUSITALO Santeri</t>
  </si>
  <si>
    <t>VUOLLET Eino</t>
  </si>
  <si>
    <t>AIRAKSINEN Elsa</t>
  </si>
  <si>
    <t>ALA-JAASKI Janika</t>
  </si>
  <si>
    <t>HEINIKOSKI Anni</t>
  </si>
  <si>
    <t>HUOVINEN Marika</t>
  </si>
  <si>
    <t>HUUHA Anni</t>
  </si>
  <si>
    <t>JARVELA Janina</t>
  </si>
  <si>
    <t>JULIN Andrea</t>
  </si>
  <si>
    <t>KEISANEN Aino</t>
  </si>
  <si>
    <t>KERANEN Sara</t>
  </si>
  <si>
    <t>KETTUNEN Oona</t>
  </si>
  <si>
    <t>KOMONEN Inka</t>
  </si>
  <si>
    <t>KOSKELA Elli-Noora</t>
  </si>
  <si>
    <t>KOUVA Jenna-Riikka</t>
  </si>
  <si>
    <t>KUOSMANEN Marjo</t>
  </si>
  <si>
    <t>LAUREN Iina</t>
  </si>
  <si>
    <t>LYLYNPERA Katri</t>
  </si>
  <si>
    <t>MERILAINEN Ida</t>
  </si>
  <si>
    <t>NURMI Leena</t>
  </si>
  <si>
    <t>OINONEN Reetta</t>
  </si>
  <si>
    <t>PALONIEMI Satu</t>
  </si>
  <si>
    <t>RASK Julia</t>
  </si>
  <si>
    <t>RAY Sara</t>
  </si>
  <si>
    <t>ROIVAS Kati</t>
  </si>
  <si>
    <t>SIPINEN Kaisa</t>
  </si>
  <si>
    <t>SIPOLA Jasmin</t>
  </si>
  <si>
    <t>TIAINEN Milla</t>
  </si>
  <si>
    <t>TOLONEN Jenni</t>
  </si>
  <si>
    <t>TORVINEN Petra</t>
  </si>
  <si>
    <t>UTRIAINEN Janika</t>
  </si>
  <si>
    <t>VALTA Katriina</t>
  </si>
  <si>
    <t>VARJUS Hanna</t>
  </si>
  <si>
    <t>AHOLA Matias</t>
  </si>
  <si>
    <t>AHONEN Ville</t>
  </si>
  <si>
    <t>EROLA Santeri</t>
  </si>
  <si>
    <t>HAKKARAINEN Jani</t>
  </si>
  <si>
    <t>HALONEN Jaakko</t>
  </si>
  <si>
    <t>HOGNABBA Oscar</t>
  </si>
  <si>
    <t>JANTTI Aleksi</t>
  </si>
  <si>
    <t>JARVENPAA Sakari</t>
  </si>
  <si>
    <t>JOENSUU Joona</t>
  </si>
  <si>
    <t>KARISAARI Mikko</t>
  </si>
  <si>
    <t>KARLSTROM Hugo</t>
  </si>
  <si>
    <t>KARTANO Antti</t>
  </si>
  <si>
    <t>KINNUNEN Raine</t>
  </si>
  <si>
    <t>KOIVUNEN Elmo</t>
  </si>
  <si>
    <t>KRONBERG Christian</t>
  </si>
  <si>
    <t>LYYRA Simo</t>
  </si>
  <si>
    <t>MAKELA Juuso</t>
  </si>
  <si>
    <t>MANNINEN Jussi</t>
  </si>
  <si>
    <t>MUSTONEN Joni</t>
  </si>
  <si>
    <t>MYLLYKOSKI Tatu</t>
  </si>
  <si>
    <t>OLLI Tuomas</t>
  </si>
  <si>
    <t>PARKKINEN Antti</t>
  </si>
  <si>
    <t>PENSASMAA Artturi</t>
  </si>
  <si>
    <t>PITKANEN Jouni</t>
  </si>
  <si>
    <t>PONTINEN Teemu</t>
  </si>
  <si>
    <t>RAJALA Patrik</t>
  </si>
  <si>
    <t>RASANEN Veli-Matti</t>
  </si>
  <si>
    <t>RIIPI Juho</t>
  </si>
  <si>
    <t>RUOPSA Jonne</t>
  </si>
  <si>
    <t>YAMAKAWA Taku</t>
  </si>
  <si>
    <t>TAKIZAWA Sora</t>
  </si>
  <si>
    <t>YATSKAYA Oxana</t>
  </si>
  <si>
    <t>GOLOVKO Andrey</t>
  </si>
  <si>
    <t>KOLOMINA Yelena</t>
  </si>
  <si>
    <t>CHEBOTKO Nikolay</t>
  </si>
  <si>
    <t>CHSHUR Mikhail</t>
  </si>
  <si>
    <t>KONDRYSCHEV Andrey</t>
  </si>
  <si>
    <t>KOSHEVOY Yevgeniy</t>
  </si>
  <si>
    <t>AKHMADIYEV Yerdos</t>
  </si>
  <si>
    <t>VOLOTKA Denis</t>
  </si>
  <si>
    <t>CHEREPANOV Sergey</t>
  </si>
  <si>
    <t>DROBYAZKO Ivan</t>
  </si>
  <si>
    <t>OSSIPOVA Tatyana</t>
  </si>
  <si>
    <t>KAMBARBAEV Kuanysh</t>
  </si>
  <si>
    <t>OSSIPOV Aleksandr</t>
  </si>
  <si>
    <t>POLTORANIN Alexey</t>
  </si>
  <si>
    <t>TIMINOV Yevgeniy</t>
  </si>
  <si>
    <t>VELICHKO Yevgeniy</t>
  </si>
  <si>
    <t>LANCHAKOVA Viktoriya</t>
  </si>
  <si>
    <t>ALEXANDROV Vitaliy</t>
  </si>
  <si>
    <t>MATVIYENKO Gennadiy</t>
  </si>
  <si>
    <t>MALYSHEV Alexandr</t>
  </si>
  <si>
    <t>RAKHIMBAEV Almas</t>
  </si>
  <si>
    <t>MATROSSOVA Marina</t>
  </si>
  <si>
    <t>SAKHNOVA Yelena</t>
  </si>
  <si>
    <t>STAROSTIN Mark</t>
  </si>
  <si>
    <t>SLONOVA Anastasia</t>
  </si>
  <si>
    <t>ZHAPPASOVA Ainagul</t>
  </si>
  <si>
    <t>BONDARENKO Yevgeniy</t>
  </si>
  <si>
    <t>SMAGIN Nikita</t>
  </si>
  <si>
    <t>MARTYN Emma</t>
  </si>
  <si>
    <t>VASSILCHENKO Alyona</t>
  </si>
  <si>
    <t>AKHMADIYEV Talant</t>
  </si>
  <si>
    <t>RAKHIMBAYEV Daulet</t>
  </si>
  <si>
    <t>TKACHENKO Nikita</t>
  </si>
  <si>
    <t>BYKOVA Irina</t>
  </si>
  <si>
    <t>MANDRIKA Olga</t>
  </si>
  <si>
    <t>SHEVCHENKO Anna</t>
  </si>
  <si>
    <t>STOYAN Anna</t>
  </si>
  <si>
    <t>RAGOZIN Roman</t>
  </si>
  <si>
    <t>SHEKOTIKHIN Alexandr</t>
  </si>
  <si>
    <t>VASSILEVSKIY Ivan</t>
  </si>
  <si>
    <t>EBEL Tamara</t>
  </si>
  <si>
    <t>EBEL Valentina</t>
  </si>
  <si>
    <t>KALIPENOVA Zura</t>
  </si>
  <si>
    <t>KUCHUK Valeriya</t>
  </si>
  <si>
    <t>CHERNYATEVICH Anatoliy</t>
  </si>
  <si>
    <t>MALYSHEV Sergey</t>
  </si>
  <si>
    <t>MARIYADI Nikita</t>
  </si>
  <si>
    <t>MUKHIN Rinat</t>
  </si>
  <si>
    <t>SEROV Maxim</t>
  </si>
  <si>
    <t>STOYAN Nikita</t>
  </si>
  <si>
    <t>KUN Alexandra</t>
  </si>
  <si>
    <t>MANDRIKA Yekaterina</t>
  </si>
  <si>
    <t>RYAZHKO Darya</t>
  </si>
  <si>
    <t>BORTSOV Konstantin</t>
  </si>
  <si>
    <t>IVANOV Roman</t>
  </si>
  <si>
    <t>CHERNYAVSKAYA Larissa</t>
  </si>
  <si>
    <t>SHURYGA Alina</t>
  </si>
  <si>
    <t>KOLOMEETS Dmitriy</t>
  </si>
  <si>
    <t>NAKONECHNYY Sergey</t>
  </si>
  <si>
    <t>BOIT Philip</t>
  </si>
  <si>
    <t>DRYGIN Konstantin</t>
  </si>
  <si>
    <t>ZAMYATINA Julia</t>
  </si>
  <si>
    <t>KHODIAKOVA Irina</t>
  </si>
  <si>
    <t>STROKOVA Tatyana</t>
  </si>
  <si>
    <t>BASUK George</t>
  </si>
  <si>
    <t>CHEREMNYKH Nikita</t>
  </si>
  <si>
    <t>SHAKHMURATOV Zafar</t>
  </si>
  <si>
    <t>LEE Chae-Won</t>
  </si>
  <si>
    <t>JUNG Eui-myung</t>
  </si>
  <si>
    <t>LEE Jun-gil</t>
  </si>
  <si>
    <t>CHU Kyung-Mi</t>
  </si>
  <si>
    <t>CHOI Tea-soon</t>
  </si>
  <si>
    <t>PARK Sang-yong</t>
  </si>
  <si>
    <t>PARK Seong-beom</t>
  </si>
  <si>
    <t>PARK Yong</t>
  </si>
  <si>
    <t>JU Hye-Ri</t>
  </si>
  <si>
    <t>LEE Ha-Na</t>
  </si>
  <si>
    <t>CHOE Shin-Ae</t>
  </si>
  <si>
    <t>LEE Eun-Kyung</t>
  </si>
  <si>
    <t>NAM Seul-Gi</t>
  </si>
  <si>
    <t>YOU Ja-Young</t>
  </si>
  <si>
    <t>HA Tae-Bok</t>
  </si>
  <si>
    <t>JEONG Jong-Won</t>
  </si>
  <si>
    <t>KIM Myeong-rae</t>
  </si>
  <si>
    <t>CHA I-Re</t>
  </si>
  <si>
    <t>HWANG Jun-Ho</t>
  </si>
  <si>
    <t>KIM Min-uk</t>
  </si>
  <si>
    <t>LEE Geon-Yong</t>
  </si>
  <si>
    <t>HAN Da-Som</t>
  </si>
  <si>
    <t>LEE Yeong-ae</t>
  </si>
  <si>
    <t>HWOUNG Jun-Hee</t>
  </si>
  <si>
    <t>KANG Woo-Kyong</t>
  </si>
  <si>
    <t>BAE Min-Ju</t>
  </si>
  <si>
    <t>JUNG Il-Lan</t>
  </si>
  <si>
    <t>KIM Eun-Ji</t>
  </si>
  <si>
    <t>TETERIS Janis</t>
  </si>
  <si>
    <t>GERMANIS Juris</t>
  </si>
  <si>
    <t>MELBARDIS Janis</t>
  </si>
  <si>
    <t>DAUSHKANE Inga</t>
  </si>
  <si>
    <t>DAMSHKALNS Juris</t>
  </si>
  <si>
    <t>PAIPALS Janis</t>
  </si>
  <si>
    <t>BRANTS Arturs</t>
  </si>
  <si>
    <t>MUIZHNIEKS Oskars</t>
  </si>
  <si>
    <t>RIBAKOVS Pavels</t>
  </si>
  <si>
    <t>LIEPINS Arvis</t>
  </si>
  <si>
    <t>MUIZHNIECE Anda</t>
  </si>
  <si>
    <t>SLOTINS Roberts</t>
  </si>
  <si>
    <t>KOVALOVA Natalija</t>
  </si>
  <si>
    <t>EGLITE Zane</t>
  </si>
  <si>
    <t>EGLITIS Viesturs</t>
  </si>
  <si>
    <t>PETERSONS Arnis</t>
  </si>
  <si>
    <t>KOVALOVA Olga</t>
  </si>
  <si>
    <t>GUTANS Dins Dinars</t>
  </si>
  <si>
    <t>AUZINA Kitija</t>
  </si>
  <si>
    <t>IVANOVS Arturs</t>
  </si>
  <si>
    <t>HASLER Markus</t>
  </si>
  <si>
    <t>HAELG Philipp</t>
  </si>
  <si>
    <t>FROMMELT Constantin</t>
  </si>
  <si>
    <t>FROMMELT Johannes</t>
  </si>
  <si>
    <t>VOEGELI Martin</t>
  </si>
  <si>
    <t>BIEDERMANN Michael</t>
  </si>
  <si>
    <t>FROMMELT Tobias</t>
  </si>
  <si>
    <t>CERNIAUSKAS Gintautas</t>
  </si>
  <si>
    <t>ARLAUSKAS Remigijus</t>
  </si>
  <si>
    <t>RINDZEVICIUS Marijus</t>
  </si>
  <si>
    <t>BUTRIMAVICIUS Marijus</t>
  </si>
  <si>
    <t>LAVRINOVIC Aleksandr</t>
  </si>
  <si>
    <t>RASIMOVICIUTE Diana</t>
  </si>
  <si>
    <t>TERENTJEVA Irina</t>
  </si>
  <si>
    <t>KOCERGINA Natalija</t>
  </si>
  <si>
    <t>ZLATKAUSKAS Karolis</t>
  </si>
  <si>
    <t>VAICIULIS Modestas</t>
  </si>
  <si>
    <t>KAUKENAS Tomas</t>
  </si>
  <si>
    <t>DOMBROVSKI Karol</t>
  </si>
  <si>
    <t>JAKELIUNAS Lukas</t>
  </si>
  <si>
    <t>STROLIA Vytautas</t>
  </si>
  <si>
    <t>ARDISAUSKAITE Ingrida</t>
  </si>
  <si>
    <t>KAIRYTE Vaida</t>
  </si>
  <si>
    <t>KAZLAUSKAITE Kristina</t>
  </si>
  <si>
    <t>BALTAKYS Evaldas</t>
  </si>
  <si>
    <t>BYCKOV Dmitrij</t>
  </si>
  <si>
    <t>DRUSYS Jaunius</t>
  </si>
  <si>
    <t>KARDELIS Julius</t>
  </si>
  <si>
    <t>PUKENIS Rokas</t>
  </si>
  <si>
    <t>STROLIA Tautvydas</t>
  </si>
  <si>
    <t>TERENTJEV Stepan</t>
  </si>
  <si>
    <t>BUKOVSKYTE Neda</t>
  </si>
  <si>
    <t>PETERS Kari</t>
  </si>
  <si>
    <t>PETERS Neil</t>
  </si>
  <si>
    <t>GHAZAL Mohamed</t>
  </si>
  <si>
    <t>IBALINE Lhoucine</t>
  </si>
  <si>
    <t>AITBOUBELLA Brahim</t>
  </si>
  <si>
    <t>LEVCHENKOVA Natalia</t>
  </si>
  <si>
    <t>CAMENSCIC Alexandra</t>
  </si>
  <si>
    <t>MALIUTIN Sveatoslav</t>
  </si>
  <si>
    <t>PINZARU Victor</t>
  </si>
  <si>
    <t>CIOBANU Dumitrita</t>
  </si>
  <si>
    <t>COZONAC Irina</t>
  </si>
  <si>
    <t>DUBALARI Liviu</t>
  </si>
  <si>
    <t>GAIDUC Nicolae</t>
  </si>
  <si>
    <t>MERCADO ROJANO Sergio</t>
  </si>
  <si>
    <t>GERELT-OD Bayaraa</t>
  </si>
  <si>
    <t>BARKHUU Erdenechimeg</t>
  </si>
  <si>
    <t>UUGANTSETSEG Nandintsetseg</t>
  </si>
  <si>
    <t>DORJGOTOV Tumur</t>
  </si>
  <si>
    <t>OTGONTSETSEG Chinbat</t>
  </si>
  <si>
    <t>BYAMBADORJ Bold</t>
  </si>
  <si>
    <t>NARANTSETSEG Altantsetseg</t>
  </si>
  <si>
    <t>Год рожд.</t>
  </si>
  <si>
    <t>Место</t>
  </si>
  <si>
    <t>Результат</t>
  </si>
  <si>
    <t>Penalty</t>
  </si>
  <si>
    <t>Статистика гонки</t>
  </si>
  <si>
    <t>Технический делегат</t>
  </si>
  <si>
    <t>Главный секретарь</t>
  </si>
  <si>
    <t>Faktor</t>
  </si>
  <si>
    <t>FIS Код</t>
  </si>
  <si>
    <t>FIS пункт</t>
  </si>
  <si>
    <t>Федерация лыжных гонок России</t>
  </si>
  <si>
    <t>по лыжным гонкам</t>
  </si>
  <si>
    <t>Спринт</t>
  </si>
  <si>
    <t xml:space="preserve"> Дистанция:</t>
  </si>
  <si>
    <t xml:space="preserve"> Максимальный перепад (HD):</t>
  </si>
  <si>
    <t xml:space="preserve"> Главный судья:</t>
  </si>
  <si>
    <t xml:space="preserve"> Максимальный подъем (МС):</t>
  </si>
  <si>
    <t xml:space="preserve"> Сумма перепадов (ТС):</t>
  </si>
  <si>
    <t xml:space="preserve"> Длина круга</t>
  </si>
  <si>
    <t xml:space="preserve"> Кругов:</t>
  </si>
  <si>
    <t>Старт. номер</t>
  </si>
  <si>
    <t>Звание, разряд</t>
  </si>
  <si>
    <t>Отставание</t>
  </si>
  <si>
    <t>Технические данные</t>
  </si>
  <si>
    <t>Темп.</t>
  </si>
  <si>
    <t>Возд. / Снег</t>
  </si>
  <si>
    <t>СПРИНТ - КВАЛИФИКАЦИЯ</t>
  </si>
  <si>
    <t xml:space="preserve"> Жюри соревнований:</t>
  </si>
  <si>
    <t xml:space="preserve"> Технические данные:</t>
  </si>
  <si>
    <t>Регион 1 - Регион 2 - ДСО - Клуб</t>
  </si>
  <si>
    <t>Заяв. / Старт. / Не старт. / Финиш. / Не финиш. / ДСК</t>
  </si>
  <si>
    <t>Трасса / Стадион / Откатка / Ретрак</t>
  </si>
  <si>
    <t>Фамилия Имя</t>
  </si>
  <si>
    <t>мс</t>
  </si>
  <si>
    <t>кмс</t>
  </si>
  <si>
    <t>Майнгардт Анастасия</t>
  </si>
  <si>
    <t>Ханты-Мансийский АО</t>
  </si>
  <si>
    <t>Тюменская область</t>
  </si>
  <si>
    <t>Ощепкова Евгения</t>
  </si>
  <si>
    <t>Калинина Виктория</t>
  </si>
  <si>
    <t>Соболева Елена</t>
  </si>
  <si>
    <t>Жукова Наталья</t>
  </si>
  <si>
    <t>Республика Татарстан</t>
  </si>
  <si>
    <t>Серохвостова Елена</t>
  </si>
  <si>
    <t>Тверская область</t>
  </si>
  <si>
    <t>Мурманская область</t>
  </si>
  <si>
    <t>Ковалева Полина</t>
  </si>
  <si>
    <t>Банникова Наталья</t>
  </si>
  <si>
    <t>1р</t>
  </si>
  <si>
    <t>Республика Коми</t>
  </si>
  <si>
    <t>Санкт-Петербург</t>
  </si>
  <si>
    <t>Шуняева Надежда</t>
  </si>
  <si>
    <t>Москва</t>
  </si>
  <si>
    <t>Гаянова Эльмира</t>
  </si>
  <si>
    <t>Ямало-Ненецкий АО</t>
  </si>
  <si>
    <t>Калужская область</t>
  </si>
  <si>
    <t>Непряева Наталья</t>
  </si>
  <si>
    <t>Подорожняк Анна</t>
  </si>
  <si>
    <t>Омская область</t>
  </si>
  <si>
    <t>Московская область</t>
  </si>
  <si>
    <t>Псковская область</t>
  </si>
  <si>
    <r>
      <rPr>
        <b/>
        <sz val="10"/>
        <rFont val="Calibri"/>
        <family val="2"/>
        <charset val="204"/>
      </rPr>
      <t>НАЧАЛО ГОНКИ:</t>
    </r>
    <r>
      <rPr>
        <sz val="10"/>
        <rFont val="Calibri"/>
        <family val="2"/>
        <charset val="204"/>
      </rPr>
      <t xml:space="preserve"> 11ч 00м </t>
    </r>
  </si>
  <si>
    <t xml:space="preserve"> Ассистент ТД:</t>
  </si>
  <si>
    <t xml:space="preserve"> Технический делегат FIS:</t>
  </si>
  <si>
    <t>Рязанская область</t>
  </si>
  <si>
    <t>Костромская область</t>
  </si>
  <si>
    <t>Свердловская область</t>
  </si>
  <si>
    <t>Сахалинская область</t>
  </si>
  <si>
    <t>Пермский край</t>
  </si>
  <si>
    <t>Челябинская область</t>
  </si>
  <si>
    <t>Финал</t>
  </si>
  <si>
    <t>Не стартовали:</t>
  </si>
  <si>
    <t xml:space="preserve">Арсеньев А. И. (МК, г. Рыбинск) </t>
  </si>
  <si>
    <t>Республика Башкортостан</t>
  </si>
  <si>
    <t>Никитина Галина</t>
  </si>
  <si>
    <t>Юдина Александра</t>
  </si>
  <si>
    <t>Васильева Лилия</t>
  </si>
  <si>
    <t>Удмуртская Республика</t>
  </si>
  <si>
    <t>Лазаренкова Полина</t>
  </si>
  <si>
    <t>Смоленская область</t>
  </si>
  <si>
    <t>Решетникова Елена</t>
  </si>
  <si>
    <t>Шафикова Айгуль</t>
  </si>
  <si>
    <t>Бережная Ирина</t>
  </si>
  <si>
    <t>Самарская область</t>
  </si>
  <si>
    <t>Торопова Татьяна</t>
  </si>
  <si>
    <t>Кировская область</t>
  </si>
  <si>
    <t>Толстых Полина</t>
  </si>
  <si>
    <t>Разливалова Дарья</t>
  </si>
  <si>
    <t>Субботина Алина</t>
  </si>
  <si>
    <t>Архангельская область</t>
  </si>
  <si>
    <t>Поленова Карина</t>
  </si>
  <si>
    <t>Кинзягулова Диана</t>
  </si>
  <si>
    <t>Хабаровский край</t>
  </si>
  <si>
    <t>Минаева Екатерина</t>
  </si>
  <si>
    <t>Республика Карелия</t>
  </si>
  <si>
    <t>Эткина Татьяна</t>
  </si>
  <si>
    <t>Вологодская область</t>
  </si>
  <si>
    <t>Республика Саха (Якутия)</t>
  </si>
  <si>
    <t>Новосибирская область</t>
  </si>
  <si>
    <t>Республика Марий Эл</t>
  </si>
  <si>
    <t>Ярославская область</t>
  </si>
  <si>
    <t>Тамбовская область</t>
  </si>
  <si>
    <t>Хорошо / Отлично / Хорошо / Отлично</t>
  </si>
  <si>
    <t>ОФИЦИАЛЬНЫЙ ПРОТОКОЛ РЕЗУЛЬТАТОВ</t>
  </si>
  <si>
    <t>Очки</t>
  </si>
  <si>
    <t>Присвоение</t>
  </si>
  <si>
    <t>ФИС код</t>
  </si>
  <si>
    <t>Круг</t>
  </si>
  <si>
    <t>Квал.</t>
  </si>
  <si>
    <t>СПРИНТ - ФИНАЛЫ</t>
  </si>
  <si>
    <t>1/ 4 Фин.</t>
  </si>
  <si>
    <t>1/2 Фин.</t>
  </si>
  <si>
    <t>Проводящая организация:</t>
  </si>
  <si>
    <t>Название соревнований:</t>
  </si>
  <si>
    <t>Место проведения:</t>
  </si>
  <si>
    <t>Дата:</t>
  </si>
  <si>
    <t>Главный судья:</t>
  </si>
  <si>
    <t>Главный секретарь:</t>
  </si>
  <si>
    <t>Начало соревнований:</t>
  </si>
  <si>
    <t>Перепад высоты:</t>
  </si>
  <si>
    <t>Максимальный подъем:</t>
  </si>
  <si>
    <t>Сумма перепадов высот:</t>
  </si>
  <si>
    <t>Характер трассы:</t>
  </si>
  <si>
    <t>Темпер. возд в начале:</t>
  </si>
  <si>
    <t>Темпер. возд в конце:</t>
  </si>
  <si>
    <t>Ветер:</t>
  </si>
  <si>
    <t>Текст файла заголовка:</t>
  </si>
  <si>
    <t>Текст файла подножия:</t>
  </si>
  <si>
    <t>Группа участников:</t>
  </si>
  <si>
    <t>Окончание соревнований:</t>
  </si>
  <si>
    <t>Номер</t>
  </si>
  <si>
    <t>Fis код</t>
  </si>
  <si>
    <t>Фамилия</t>
  </si>
  <si>
    <t>Англ имя</t>
  </si>
  <si>
    <t>Год рождения</t>
  </si>
  <si>
    <t>Квалификация</t>
  </si>
  <si>
    <t>Субъект РФ (регион)</t>
  </si>
  <si>
    <t>Пар. зачет</t>
  </si>
  <si>
    <t>Команда</t>
  </si>
  <si>
    <t>Примечание</t>
  </si>
  <si>
    <t>Лично/ВК</t>
  </si>
  <si>
    <t>Статус</t>
  </si>
  <si>
    <t>Вып. квалификация</t>
  </si>
  <si>
    <t>Время старта</t>
  </si>
  <si>
    <t>Время финиша</t>
  </si>
  <si>
    <t>Штраф</t>
  </si>
  <si>
    <t>Группа</t>
  </si>
  <si>
    <t>Rus код</t>
  </si>
  <si>
    <t>RUS поинты</t>
  </si>
  <si>
    <t>FIS поинты</t>
  </si>
  <si>
    <t>Храмцова Екатерина</t>
  </si>
  <si>
    <t>KHRAMTSOVA Ekaterina</t>
  </si>
  <si>
    <t xml:space="preserve">Моско     </t>
  </si>
  <si>
    <t xml:space="preserve">Тамбв     </t>
  </si>
  <si>
    <t>SOBOLEVA Elena</t>
  </si>
  <si>
    <t xml:space="preserve">Новос     </t>
  </si>
  <si>
    <t xml:space="preserve">ЯНАО      </t>
  </si>
  <si>
    <t>Рочева Ольга</t>
  </si>
  <si>
    <t>ROTCHEVA Olga</t>
  </si>
  <si>
    <t>мсмк</t>
  </si>
  <si>
    <t xml:space="preserve">Тюмен     </t>
  </si>
  <si>
    <t>Годованиченко Дарья</t>
  </si>
  <si>
    <t>GODOVANICHENKO Daria</t>
  </si>
  <si>
    <t>Черноусова Марина</t>
  </si>
  <si>
    <t>CHERNOUSOVA Marina</t>
  </si>
  <si>
    <t>Новикова Валентина</t>
  </si>
  <si>
    <t>NOVIKOVA Valentina</t>
  </si>
  <si>
    <t>ZHUKOVA Natalia</t>
  </si>
  <si>
    <t xml:space="preserve">Р.Татр    </t>
  </si>
  <si>
    <t>SHUNIAEVA Nadezhda</t>
  </si>
  <si>
    <t xml:space="preserve">Иркут     </t>
  </si>
  <si>
    <t>Зятькова Марина</t>
  </si>
  <si>
    <t>ZIATKOVA Marina</t>
  </si>
  <si>
    <t xml:space="preserve">Алткр     </t>
  </si>
  <si>
    <t>Малеванная Ксения</t>
  </si>
  <si>
    <t xml:space="preserve">Мскв      </t>
  </si>
  <si>
    <t xml:space="preserve">Хабар     </t>
  </si>
  <si>
    <t>Усатова Оксана</t>
  </si>
  <si>
    <t>USATOVA Oxana</t>
  </si>
  <si>
    <t>BELAIA Anna</t>
  </si>
  <si>
    <t xml:space="preserve">Мурмс     </t>
  </si>
  <si>
    <t>Сидько Алена</t>
  </si>
  <si>
    <t>змс</t>
  </si>
  <si>
    <t xml:space="preserve">Крярк     </t>
  </si>
  <si>
    <t>Нечаевская Анна</t>
  </si>
  <si>
    <t>NECHAEVSKAYA Anna</t>
  </si>
  <si>
    <t xml:space="preserve">Волог     </t>
  </si>
  <si>
    <t>Сабирзянова Диляра</t>
  </si>
  <si>
    <t>SABIRZIANOVA Diliara</t>
  </si>
  <si>
    <t>Бочкарева Светлана</t>
  </si>
  <si>
    <t>BOCHKAREVA Svetlana</t>
  </si>
  <si>
    <t>KALININA Viktoria</t>
  </si>
  <si>
    <t>Курамшина Виктория</t>
  </si>
  <si>
    <t>KURAMSHINA Viktoria</t>
  </si>
  <si>
    <t>ZJATIKOVA Natalya</t>
  </si>
  <si>
    <t xml:space="preserve">Кемер     </t>
  </si>
  <si>
    <t>REPNITSYNA Olga</t>
  </si>
  <si>
    <t xml:space="preserve">Р.Башк    </t>
  </si>
  <si>
    <t>Мальцева Татьяна</t>
  </si>
  <si>
    <t>MALTSEVA Tatiana</t>
  </si>
  <si>
    <t>Ускова Елена</t>
  </si>
  <si>
    <t>USKOVA Elena</t>
  </si>
  <si>
    <t xml:space="preserve">Киров     </t>
  </si>
  <si>
    <t>Мелина Виктория</t>
  </si>
  <si>
    <t>MELINA Viktoria</t>
  </si>
  <si>
    <t xml:space="preserve">Р.Коми    </t>
  </si>
  <si>
    <t>Смирнова Инна</t>
  </si>
  <si>
    <t>SMIRNOVA Inna</t>
  </si>
  <si>
    <t xml:space="preserve">ХМАО      </t>
  </si>
  <si>
    <t>Подопригора Ксения</t>
  </si>
  <si>
    <t>PODOPRIGORA Ksenia</t>
  </si>
  <si>
    <t>Каркина Виктория</t>
  </si>
  <si>
    <t>KARKINA Viktoria</t>
  </si>
  <si>
    <t>ZJATIKOVA Vera</t>
  </si>
  <si>
    <t>Сиразетдинова Лейсан</t>
  </si>
  <si>
    <t>SIRAZETDINOVA Leisan</t>
  </si>
  <si>
    <t>BEREZHNAIA Irina</t>
  </si>
  <si>
    <t xml:space="preserve">Самар     </t>
  </si>
  <si>
    <t>Жамбалова Алиса</t>
  </si>
  <si>
    <t>ZHAMBALOVA Alisa</t>
  </si>
  <si>
    <t xml:space="preserve">Р.Бурт    </t>
  </si>
  <si>
    <t>Ситникова Ирина</t>
  </si>
  <si>
    <t>Казакул Анастасия</t>
  </si>
  <si>
    <t>KAZAKUL Anastasia</t>
  </si>
  <si>
    <t xml:space="preserve">Магдн     </t>
  </si>
  <si>
    <t>ZVERKOVA Svetlana</t>
  </si>
  <si>
    <t>BOLSHAKOVA Ekaterina</t>
  </si>
  <si>
    <t>OSCHEPKOVA Evgenia</t>
  </si>
  <si>
    <t>SEROKHVOSTOVA Elena</t>
  </si>
  <si>
    <t>TOLSTYKH Polina</t>
  </si>
  <si>
    <t>Царева Ольга</t>
  </si>
  <si>
    <t>TSAREVA Olga</t>
  </si>
  <si>
    <t>Шамшурина Оксана</t>
  </si>
  <si>
    <t xml:space="preserve">Удм.Р     </t>
  </si>
  <si>
    <t>VASILIEVA Lilia</t>
  </si>
  <si>
    <t>NEPRYAEVA Natalia</t>
  </si>
  <si>
    <t xml:space="preserve">Тверс     </t>
  </si>
  <si>
    <t>Петрова Лидия</t>
  </si>
  <si>
    <t>PETROVA Lidia</t>
  </si>
  <si>
    <t>Сергеева Ольга</t>
  </si>
  <si>
    <t>Зиннатова Алина</t>
  </si>
  <si>
    <t>Парфиненко Ольга</t>
  </si>
  <si>
    <t>PARFINENKO Olga</t>
  </si>
  <si>
    <t xml:space="preserve">Томск     </t>
  </si>
  <si>
    <t>NIKITINA Galina</t>
  </si>
  <si>
    <t xml:space="preserve">Омск      </t>
  </si>
  <si>
    <t>LAZARENKOVA Polina</t>
  </si>
  <si>
    <t xml:space="preserve">Смолн     </t>
  </si>
  <si>
    <t>FATTAKHOVA Tatiana</t>
  </si>
  <si>
    <t>RESHETNIKOVA Elena</t>
  </si>
  <si>
    <t>Головань Диана</t>
  </si>
  <si>
    <t>GOLOVAN Diana</t>
  </si>
  <si>
    <t xml:space="preserve">Р.Хакс    </t>
  </si>
  <si>
    <t>MAYNGARDT Anastasia</t>
  </si>
  <si>
    <t>VLASOVA Anastasia</t>
  </si>
  <si>
    <t>Руденко Наталья</t>
  </si>
  <si>
    <t>RUDENKO Natalia</t>
  </si>
  <si>
    <t>PODOROZHNIAK Anna</t>
  </si>
  <si>
    <t>Марютина Евгения</t>
  </si>
  <si>
    <t>MOE Tobias Watne</t>
  </si>
  <si>
    <t>MOHOLT Even</t>
  </si>
  <si>
    <t>MUELLER-SOERENSSEN Eirik</t>
  </si>
  <si>
    <t>MUREN Lars Maukon</t>
  </si>
  <si>
    <t>MYHREN Terje</t>
  </si>
  <si>
    <t>MYSEN Eirik</t>
  </si>
  <si>
    <t>NARUM Johannes</t>
  </si>
  <si>
    <t>NESVOLD Ola</t>
  </si>
  <si>
    <t>NETLAND Runar</t>
  </si>
  <si>
    <t>NILSEN Bendik Storvik</t>
  </si>
  <si>
    <t>NILSEN Markus Norum</t>
  </si>
  <si>
    <t>NILSEN Vegard Bjerkreim</t>
  </si>
  <si>
    <t>NORDBY Gaute Wiig</t>
  </si>
  <si>
    <t>OEVERBY Anders</t>
  </si>
  <si>
    <t>OLSSON Sondre</t>
  </si>
  <si>
    <t>OTNES Grunde</t>
  </si>
  <si>
    <t>PEDERSEN Nikolai Rao</t>
  </si>
  <si>
    <t>PETTERSEN Martin</t>
  </si>
  <si>
    <t>REIGSTAD Ola Braathen</t>
  </si>
  <si>
    <t>REITAN Sondre</t>
  </si>
  <si>
    <t>RINDALSHOLT Martin Andreas Groening</t>
  </si>
  <si>
    <t>RINGEN Anton Killi</t>
  </si>
  <si>
    <t>RISETH Martin</t>
  </si>
  <si>
    <t>ROEEN Lars Bakken</t>
  </si>
  <si>
    <t>ROESSUM Ola Esten</t>
  </si>
  <si>
    <t>ROLANDSEN Ruben</t>
  </si>
  <si>
    <t>ROSENBERG Jon Ludvik Daehlie</t>
  </si>
  <si>
    <t>ROSET Geir Olav</t>
  </si>
  <si>
    <t>RUUD Hans Haakon jr</t>
  </si>
  <si>
    <t>RYSSDAL Jon Bergeroey</t>
  </si>
  <si>
    <t>SANDSNES Svein Erik</t>
  </si>
  <si>
    <t>SANDVIK Jo-Inge</t>
  </si>
  <si>
    <t>SANGESLAND Arild</t>
  </si>
  <si>
    <t>SCHIOETZ Oeystein Oppen</t>
  </si>
  <si>
    <t>SEIM Oeyvind</t>
  </si>
  <si>
    <t>SILJEBRAATEN Mikal</t>
  </si>
  <si>
    <t>SIMONSEN Erik</t>
  </si>
  <si>
    <t>SIVERTSEN Arnfinn Fosse</t>
  </si>
  <si>
    <t>SKOGAN Jakob Kalvig</t>
  </si>
  <si>
    <t>SKOGEN Staale</t>
  </si>
  <si>
    <t>SMEDAAS Ola Viken</t>
  </si>
  <si>
    <t>SOERENSEN Terje Magnus</t>
  </si>
  <si>
    <t>SOLLUND Kent Ivar Bjoernsen</t>
  </si>
  <si>
    <t>SOLVANG Eirik</t>
  </si>
  <si>
    <t>SOMMERSETH Martin Lysoe</t>
  </si>
  <si>
    <t>SORSELL Emil Myrvang</t>
  </si>
  <si>
    <t>STEIEN Aasmund Kjoellmoen</t>
  </si>
  <si>
    <t>STEIMLER Haakon</t>
  </si>
  <si>
    <t>STENSAAS Anders</t>
  </si>
  <si>
    <t>STENSAAS Magnus</t>
  </si>
  <si>
    <t>STRAND Joergen</t>
  </si>
  <si>
    <t>STROEMHOLT Rune</t>
  </si>
  <si>
    <t>SUHR Bjoern Vidar</t>
  </si>
  <si>
    <t>SULLAND Martin</t>
  </si>
  <si>
    <t>SUNDSVIK Espen</t>
  </si>
  <si>
    <t>SVALAND Haakon</t>
  </si>
  <si>
    <t>SVERDRUP Erlend</t>
  </si>
  <si>
    <t>TAUGBOEL Haavard Solaas</t>
  </si>
  <si>
    <t>TEKSNES Morten</t>
  </si>
  <si>
    <t>THORMODSEN Stig</t>
  </si>
  <si>
    <t>TOFTE Petter</t>
  </si>
  <si>
    <t>TORGERSEN Jens Gunnar</t>
  </si>
  <si>
    <t>TOSTERUD Ola Kristoffer</t>
  </si>
  <si>
    <t>TROEEN Erik</t>
  </si>
  <si>
    <t>11ч 00м</t>
  </si>
  <si>
    <t>11ч 28м</t>
  </si>
  <si>
    <t>KOPAKKA Heikki</t>
  </si>
  <si>
    <t>KURKELA Mikko</t>
  </si>
  <si>
    <t>KYMAELAEINEN Petteri</t>
  </si>
  <si>
    <t>LOTTA Joonas</t>
  </si>
  <si>
    <t>LUUSUA Ari</t>
  </si>
  <si>
    <t>MAKI Janne</t>
  </si>
  <si>
    <t>NEVALA Matti</t>
  </si>
  <si>
    <t>PALO Jukka</t>
  </si>
  <si>
    <t>PELTTARI Pasi</t>
  </si>
  <si>
    <t>RINTALA Jani</t>
  </si>
  <si>
    <t>RYTKONEN Kalle</t>
  </si>
  <si>
    <t>SUNDQVIST Jan-Eric</t>
  </si>
  <si>
    <t>TAHTINEN Ville</t>
  </si>
  <si>
    <t>TURUNEN Tero</t>
  </si>
  <si>
    <t>VAEAENAENEN Eppu</t>
  </si>
  <si>
    <t>AHERVO Eeva</t>
  </si>
  <si>
    <t>BOHOLM Malin</t>
  </si>
  <si>
    <t>BOROVIKOVA Anna</t>
  </si>
  <si>
    <t>HEINANEN Johanna</t>
  </si>
  <si>
    <t>MPOUMPAS Georgios</t>
  </si>
  <si>
    <t>KESIDOU Aikaterina</t>
  </si>
  <si>
    <t>GAMPRANIS Spiros</t>
  </si>
  <si>
    <t>GYROUSIS Christodoulos</t>
  </si>
  <si>
    <t>KOURTIS Georgios</t>
  </si>
  <si>
    <t>NIMPITIS Ioannis</t>
  </si>
  <si>
    <t>PANAGIOS Michail</t>
  </si>
  <si>
    <t>STAKINOS Paschalis</t>
  </si>
  <si>
    <t>TRATSA Eyangelia</t>
  </si>
  <si>
    <t>KARAMPATZOS Konstantinos</t>
  </si>
  <si>
    <t>KYRIAKIDIS Konstantinos</t>
  </si>
  <si>
    <t>PAPASIS Georgios</t>
  </si>
  <si>
    <t>XANTHIS Nikolaos</t>
  </si>
  <si>
    <t>NIMPITI Georgia</t>
  </si>
  <si>
    <t>TSOUREKA Chrysavgi</t>
  </si>
  <si>
    <t>MAKIS Ioannis</t>
  </si>
  <si>
    <t>SERAFEIM Argyrios</t>
  </si>
  <si>
    <t>VICZIAN Vera</t>
  </si>
  <si>
    <t>TAGSCHERER Imre</t>
  </si>
  <si>
    <t>ZAMBO Viktoria</t>
  </si>
  <si>
    <t>GOMBOS Karoly</t>
  </si>
  <si>
    <t>PELYHE Daniel</t>
  </si>
  <si>
    <t>SZOCS Emoke</t>
  </si>
  <si>
    <t>FENYVESI Laura</t>
  </si>
  <si>
    <t>PALFY Marton</t>
  </si>
  <si>
    <t>PALFY Mate</t>
  </si>
  <si>
    <t>SZABO Milan</t>
  </si>
  <si>
    <t>KONYA Adam</t>
  </si>
  <si>
    <t>BANSZKI Bence</t>
  </si>
  <si>
    <t>BODNAR Zeno</t>
  </si>
  <si>
    <t>JUHASZ Fanni</t>
  </si>
  <si>
    <t>BUKI Adam</t>
  </si>
  <si>
    <t>BUKI David</t>
  </si>
  <si>
    <t>PANYIK David</t>
  </si>
  <si>
    <t>GYALLAI Soma</t>
  </si>
  <si>
    <t>BAWARI Raju</t>
  </si>
  <si>
    <t>THAKUR Bhuwneshwari</t>
  </si>
  <si>
    <t>IQBAL NADEEM</t>
  </si>
  <si>
    <t>DORJI Angchok</t>
  </si>
  <si>
    <t>LUNDUP Tashi</t>
  </si>
  <si>
    <t>KUMAR HEMANT</t>
  </si>
  <si>
    <t>RAY Sunil Kumar</t>
  </si>
  <si>
    <t>YANGDON PHUNTSOG</t>
  </si>
  <si>
    <t>RAMEEZ AHMED Padder</t>
  </si>
  <si>
    <t>SINGH Jagdish</t>
  </si>
  <si>
    <t>KAVIAN Mohammadkazem</t>
  </si>
  <si>
    <t>MIRHASHEMI Seyed Mojtaba</t>
  </si>
  <si>
    <t>JAFARI Seyedmahmoud</t>
  </si>
  <si>
    <t>SAVEH SHEMSHAKI Zahra</t>
  </si>
  <si>
    <t>KALHOR Hossein</t>
  </si>
  <si>
    <t>SEYD Seyedyasin</t>
  </si>
  <si>
    <t>ZHALEH Ali</t>
  </si>
  <si>
    <t>MOGHDID Alireza</t>
  </si>
  <si>
    <t>HOSSEINPOUR Mohammad</t>
  </si>
  <si>
    <t>KANGARLOO Beejan</t>
  </si>
  <si>
    <t>REZASOULTANI Farzaneh</t>
  </si>
  <si>
    <t>GHAFFARI Faezmohammad</t>
  </si>
  <si>
    <t>KIASHEMSHAKI Mohammadreza</t>
  </si>
  <si>
    <t>AKBARPOURKALAT Hossein</t>
  </si>
  <si>
    <t>JAFARI Sovid</t>
  </si>
  <si>
    <t>SEYD Seyed Sattar</t>
  </si>
  <si>
    <t>GHAFORIAN Seyedmohammadreza</t>
  </si>
  <si>
    <t>SHEMSHAKI Yasin</t>
  </si>
  <si>
    <t>KIASHEMSHAKI Azadeh</t>
  </si>
  <si>
    <t>SAVEHDOROODI Yasaman</t>
  </si>
  <si>
    <t>SAFAEMANESH Shahin</t>
  </si>
  <si>
    <t>SAVEI Abolfazl</t>
  </si>
  <si>
    <t>SAVOJI ASL Golnaz</t>
  </si>
  <si>
    <t>GHAVIDEL Sajjad</t>
  </si>
  <si>
    <t>BEIRAMI Samaneh</t>
  </si>
  <si>
    <t>SHEMSHAKI Shirin</t>
  </si>
  <si>
    <t>KALHOR Ali</t>
  </si>
  <si>
    <t>EBRAHIMZADEH Houman</t>
  </si>
  <si>
    <t>GHAVIDEL NAMALO Saeed</t>
  </si>
  <si>
    <t>JAFARI Seyed Alireza</t>
  </si>
  <si>
    <t>KIASHEMSHAKI Yaghoob</t>
  </si>
  <si>
    <t>SHEMSHAKI Hamid</t>
  </si>
  <si>
    <t>KATEBI Armin</t>
  </si>
  <si>
    <t>MORRISH Rory</t>
  </si>
  <si>
    <t>O FARRELL Colum</t>
  </si>
  <si>
    <t>JONSDOTTIR Elsa-Gudrun</t>
  </si>
  <si>
    <t>BIRGISSON Saevar</t>
  </si>
  <si>
    <t>KRISTINSSON Brynjar Leo</t>
  </si>
  <si>
    <t>KRISJANSSON Kristinn thrainn</t>
  </si>
  <si>
    <t>GUDMUNDSDOTTIR Silja Ran</t>
  </si>
  <si>
    <t>KRISTINSSON Sindri-Freyr</t>
  </si>
  <si>
    <t>BIRGISSON Gunnar</t>
  </si>
  <si>
    <t>BIRNISDOTTIR Hugrun Pala</t>
  </si>
  <si>
    <t>KRISTJANSDOTTIR Jonina</t>
  </si>
  <si>
    <t>SIGURGEIRSSON Ragnar Gamaliel</t>
  </si>
  <si>
    <t>SIGURSTEINSSON Marino Johann</t>
  </si>
  <si>
    <t>KUZMIN Daniel</t>
  </si>
  <si>
    <t>DI CENTA Giorgio</t>
  </si>
  <si>
    <t>PILLER COTTRER Pietro</t>
  </si>
  <si>
    <t>CONFORTOLA WYATT Antonella</t>
  </si>
  <si>
    <t>SANTUS Fabio</t>
  </si>
  <si>
    <t>PASINI Renato</t>
  </si>
  <si>
    <t>BONALDI Sergio</t>
  </si>
  <si>
    <t>BERLANDA Alessio</t>
  </si>
  <si>
    <t>FRASNELLI Loris</t>
  </si>
  <si>
    <t>GERBOTTO Giovanni</t>
  </si>
  <si>
    <t>KOSTNER Florian</t>
  </si>
  <si>
    <t>CHECCHI Valerio</t>
  </si>
  <si>
    <t>PASINI Fabio</t>
  </si>
  <si>
    <t>BETTINESCHI Erika</t>
  </si>
  <si>
    <t>SANTER Stephanie</t>
  </si>
  <si>
    <t>GALLI Morris</t>
  </si>
  <si>
    <t>MORIGGL Thomas</t>
  </si>
  <si>
    <t>CLARA Roland</t>
  </si>
  <si>
    <t>PAREDI Simone</t>
  </si>
  <si>
    <t>SBABO Emanuele</t>
  </si>
  <si>
    <t>SCOLA Fulvio</t>
  </si>
  <si>
    <t>CAVALLAR Veronica</t>
  </si>
  <si>
    <t>GULLO Giovanni</t>
  </si>
  <si>
    <t>HOFER David</t>
  </si>
  <si>
    <t>BROCARD Elisa</t>
  </si>
  <si>
    <t>PILLER Marina</t>
  </si>
  <si>
    <t>ORLANDI Luca</t>
  </si>
  <si>
    <t>RUPIL Silvia</t>
  </si>
  <si>
    <t>BIANCHI Eugenio</t>
  </si>
  <si>
    <t>MARTINELLI Alan</t>
  </si>
  <si>
    <t>YEUILLA Daniel</t>
  </si>
  <si>
    <t>ANTONELLI Barbara</t>
  </si>
  <si>
    <t>PELLEGRINI Sara</t>
  </si>
  <si>
    <t>COMPAGNONI Daniele</t>
  </si>
  <si>
    <t>RIGONI Sergio</t>
  </si>
  <si>
    <t>DE MARTIN TOPRANIN Virginia</t>
  </si>
  <si>
    <t>CARETTA Gabriele</t>
  </si>
  <si>
    <t>CONSAGRA Claudio</t>
  </si>
  <si>
    <t>WIESER David</t>
  </si>
  <si>
    <t>CHABLOZ Solange</t>
  </si>
  <si>
    <t>GORRA Melissa</t>
  </si>
  <si>
    <t>CLEMENTI Fabrizio</t>
  </si>
  <si>
    <t>KOSTNER Janmatie</t>
  </si>
  <si>
    <t>NOECKLER Dietmar</t>
  </si>
  <si>
    <t>PIZZUTTO Glauco</t>
  </si>
  <si>
    <t>TIRABOSCHI Richard</t>
  </si>
  <si>
    <t>DEBERTOLIS Ilaria</t>
  </si>
  <si>
    <t>CEOLAN Mirko</t>
  </si>
  <si>
    <t>LORENZINI Gianluca</t>
  </si>
  <si>
    <t>PELLEGRIN Mattia</t>
  </si>
  <si>
    <t>DI SOPRA Francesca</t>
  </si>
  <si>
    <t>CLEMENTI Fabio</t>
  </si>
  <si>
    <t>COLAMARINO Andrea</t>
  </si>
  <si>
    <t>GARDENER Stefano</t>
  </si>
  <si>
    <t>GOLA Andrea</t>
  </si>
  <si>
    <t>NIZZI Enrico</t>
  </si>
  <si>
    <t>PELLEGRINO Federico</t>
  </si>
  <si>
    <t>PIZZUTTO Folco Edoardo</t>
  </si>
  <si>
    <t>STEINWANDTER Lukas</t>
  </si>
  <si>
    <t>VIERIN Francois</t>
  </si>
  <si>
    <t>AGREITER Debora</t>
  </si>
  <si>
    <t>MAGUET Carole</t>
  </si>
  <si>
    <t>SCARDONI Lucia</t>
  </si>
  <si>
    <t>VUERICH Gaia</t>
  </si>
  <si>
    <t>BERTOLINA Mirco</t>
  </si>
  <si>
    <t>BOSIN Simone</t>
  </si>
  <si>
    <t>FANTON Paolo</t>
  </si>
  <si>
    <t>MICH Riccardo</t>
  </si>
  <si>
    <t>RASTELLI Maicol</t>
  </si>
  <si>
    <t>RONC CELLA Francois</t>
  </si>
  <si>
    <t>VALORZ Pietro</t>
  </si>
  <si>
    <t>LAURENT Greta</t>
  </si>
  <si>
    <t>RONCARI Debora</t>
  </si>
  <si>
    <t>ZANON Stefania</t>
  </si>
  <si>
    <t>BOSETTI Luca</t>
  </si>
  <si>
    <t>BRIGADOI Mauro</t>
  </si>
  <si>
    <t>GIOVINE Dario</t>
  </si>
  <si>
    <t>MULLER Claudio</t>
  </si>
  <si>
    <t>PELLEGRINO Matteo</t>
  </si>
  <si>
    <t>PLAICKNER Benjamin</t>
  </si>
  <si>
    <t>SALVADORI Giandomenico</t>
  </si>
  <si>
    <t>SILVERIO Andrea</t>
  </si>
  <si>
    <t>URBANI Simone</t>
  </si>
  <si>
    <t>ANTONIOL Martina</t>
  </si>
  <si>
    <t>BAUDIN Francesca</t>
  </si>
  <si>
    <t>DE MARTIN PINTER Marlene</t>
  </si>
  <si>
    <t>FULCHERI Elisa</t>
  </si>
  <si>
    <t>INSAM Eleonora</t>
  </si>
  <si>
    <t>KASSLATTER Elisa</t>
  </si>
  <si>
    <t>PIASCO Emanuela</t>
  </si>
  <si>
    <t>RASTELLI Ilary</t>
  </si>
  <si>
    <t>RIVERO Marianna</t>
  </si>
  <si>
    <t>SIRIO Pamela</t>
  </si>
  <si>
    <t>ARNODO Luca</t>
  </si>
  <si>
    <t>BECCHIS Emanuele</t>
  </si>
  <si>
    <t>BELLI Antonio</t>
  </si>
  <si>
    <t>BORMOLINI Nicolas</t>
  </si>
  <si>
    <t>BORMOLINI Thomas</t>
  </si>
  <si>
    <t>CANTELE Davide</t>
  </si>
  <si>
    <t>CAPPELLETTI Marco</t>
  </si>
  <si>
    <t>COSANO Giuliano</t>
  </si>
  <si>
    <t>D ERAMO Giacomo</t>
  </si>
  <si>
    <t>DE COL Stefano</t>
  </si>
  <si>
    <t>DE FABIANI Francesco</t>
  </si>
  <si>
    <t>GELMI Giacomo</t>
  </si>
  <si>
    <t>PEDERGNANA Alessandro</t>
  </si>
  <si>
    <t>PEDERGNANA Nicola</t>
  </si>
  <si>
    <t>RIGONI Luca</t>
  </si>
  <si>
    <t>RUGGIERO Antonio Giulio</t>
  </si>
  <si>
    <t>SIMION Manuel</t>
  </si>
  <si>
    <t>TANEL Matteo</t>
  </si>
  <si>
    <t>VALLEFERRO Pietro</t>
  </si>
  <si>
    <t>BOSIN Alessia</t>
  </si>
  <si>
    <t>CANCLINI Alice</t>
  </si>
  <si>
    <t>DA ROS Alessndra</t>
  </si>
  <si>
    <t>DE MARTIN PINTER Arianna</t>
  </si>
  <si>
    <t>DEFLORIAN Valeria</t>
  </si>
  <si>
    <t>DI BIASE Martina</t>
  </si>
  <si>
    <t>DI GALLO Martina</t>
  </si>
  <si>
    <t>EBERHOEFER Manuela</t>
  </si>
  <si>
    <t>LUISE Elisa</t>
  </si>
  <si>
    <t>MALAGONI Giulia</t>
  </si>
  <si>
    <t>VIGNAROLI Martina</t>
  </si>
  <si>
    <t>BALDUZZI Davide</t>
  </si>
  <si>
    <t>BERTACCO Simone</t>
  </si>
  <si>
    <t>BORBEY Maurizio</t>
  </si>
  <si>
    <t>CANTONI Riccardo</t>
  </si>
  <si>
    <t>CAPPELLO Thomas</t>
  </si>
  <si>
    <t>DE ZEN Daniele</t>
  </si>
  <si>
    <t>DELL ANTONE Federico</t>
  </si>
  <si>
    <t>FANTINA Riccardo</t>
  </si>
  <si>
    <t>HROVATIN Niki</t>
  </si>
  <si>
    <t>IONA Nicola</t>
  </si>
  <si>
    <t>LANZINGER Stefan</t>
  </si>
  <si>
    <t>LONGON Marco</t>
  </si>
  <si>
    <t>LORENZI Christian</t>
  </si>
  <si>
    <t>MEZZACASA Iacopo</t>
  </si>
  <si>
    <t>OBERBACHER Alex</t>
  </si>
  <si>
    <t>PALANDRI Fabrizio</t>
  </si>
  <si>
    <t>PEDERIVA Simone</t>
  </si>
  <si>
    <t>PEER Lukas</t>
  </si>
  <si>
    <t>PEER Matthias</t>
  </si>
  <si>
    <t>PELLEGRIN Sebastiano</t>
  </si>
  <si>
    <t>PEROTTI Manuel</t>
  </si>
  <si>
    <t>PILATI Giuseppe</t>
  </si>
  <si>
    <t>PRADEL Gianluca</t>
  </si>
  <si>
    <t>TROZZI Vittorio Stefano</t>
  </si>
  <si>
    <t>ANTONIOL Erica</t>
  </si>
  <si>
    <t>BOLZAN Anna</t>
  </si>
  <si>
    <t>BOLZAN Lisa</t>
  </si>
  <si>
    <t>BRUNELLO Alessia</t>
  </si>
  <si>
    <t>CASALI Alice</t>
  </si>
  <si>
    <t>DELLASEGA Angelica</t>
  </si>
  <si>
    <t>DI PADOVA Giusi</t>
  </si>
  <si>
    <t>GANZ Caterina</t>
  </si>
  <si>
    <t>MEZZARO Eleonora</t>
  </si>
  <si>
    <t>ROCCA Beatrice</t>
  </si>
  <si>
    <t>ROSA Deborah</t>
  </si>
  <si>
    <t>STEINWANDTER Maria</t>
  </si>
  <si>
    <t>WALDER Rebecca</t>
  </si>
  <si>
    <t>ANDREOLA Matteo</t>
  </si>
  <si>
    <t>ANDREOLLI Tommaso</t>
  </si>
  <si>
    <t>BOSIN Mattia</t>
  </si>
  <si>
    <t>CHANLOUNG Mark</t>
  </si>
  <si>
    <t>DE BETTIN Michele</t>
  </si>
  <si>
    <t>DEI CAS Nicola</t>
  </si>
  <si>
    <t>DETASSIS Stefano</t>
  </si>
  <si>
    <t>DUTTO Lorenzo</t>
  </si>
  <si>
    <t>FERIGO Simone</t>
  </si>
  <si>
    <t>FREUND Aaron</t>
  </si>
  <si>
    <t>GIORDANO Federico</t>
  </si>
  <si>
    <t>MENABREAZ Laurent</t>
  </si>
  <si>
    <t>MICH Francesco</t>
  </si>
  <si>
    <t>MOSELE Marco</t>
  </si>
  <si>
    <t>OLIVARI Simone</t>
  </si>
  <si>
    <t>ORLER Nicolo</t>
  </si>
  <si>
    <t>PANOZZO Matteo</t>
  </si>
  <si>
    <t>PARINI Filippo</t>
  </si>
  <si>
    <t>PIAZZA Giacomo</t>
  </si>
  <si>
    <t>PRESCHERN Mattia</t>
  </si>
  <si>
    <t>RESTANO Matteo</t>
  </si>
  <si>
    <t>ROMANI Simone</t>
  </si>
  <si>
    <t>STAUDER Sonny</t>
  </si>
  <si>
    <t>TOMAS Gabriele</t>
  </si>
  <si>
    <t>VENOSTA Claudio</t>
  </si>
  <si>
    <t>ZAMBONI Mattia</t>
  </si>
  <si>
    <t>BONENTI Nicole</t>
  </si>
  <si>
    <t>BOSIN Deborah</t>
  </si>
  <si>
    <t>CARRARA Elisa</t>
  </si>
  <si>
    <t>CHANLOUNG Karen</t>
  </si>
  <si>
    <t>CHERUBIN Maria</t>
  </si>
  <si>
    <t>DEFRANCESCO Ilenia</t>
  </si>
  <si>
    <t>DELLAGIACOMA Sara</t>
  </si>
  <si>
    <t>FERRARIS Daria</t>
  </si>
  <si>
    <t>GUSMINI Laura</t>
  </si>
  <si>
    <t>KANDUTH Kristin</t>
  </si>
  <si>
    <t>MULLER Serena</t>
  </si>
  <si>
    <t>PEDERIVA Elisa</t>
  </si>
  <si>
    <t>RESTAGNO Laura</t>
  </si>
  <si>
    <t>ROCCHIA Ginevra</t>
  </si>
  <si>
    <t>SULZENBACHER Linda</t>
  </si>
  <si>
    <t>TOMA Flavina</t>
  </si>
  <si>
    <t>TOMASINI Monica</t>
  </si>
  <si>
    <t>VALLE Sabrina</t>
  </si>
  <si>
    <t>ZORZI Sofia</t>
  </si>
  <si>
    <t>ABRAM Mikael</t>
  </si>
  <si>
    <t>ANESI Andrea</t>
  </si>
  <si>
    <t>BALDO Ivan</t>
  </si>
  <si>
    <t>BERTARELLI Giacomo</t>
  </si>
  <si>
    <t>BONACORSI Davide</t>
  </si>
  <si>
    <t>CAMPACI Francesco</t>
  </si>
  <si>
    <t>CAPPELLO Florian</t>
  </si>
  <si>
    <t>COLABELLO Fabio</t>
  </si>
  <si>
    <t>COPETTI Gianluca</t>
  </si>
  <si>
    <t>D AGOSTINI Nicola</t>
  </si>
  <si>
    <t>DAPRA Anton</t>
  </si>
  <si>
    <t>DELLA VALLE Mattia</t>
  </si>
  <si>
    <t>DELLADIO Paolo</t>
  </si>
  <si>
    <t>DELLADIO Siro</t>
  </si>
  <si>
    <t>DELLAGIACOMA Tommaso</t>
  </si>
  <si>
    <t>DELLASEGA Daniele</t>
  </si>
  <si>
    <t>DEMATTEIS Alessandro</t>
  </si>
  <si>
    <t>FORNONI Nicola</t>
  </si>
  <si>
    <t>GABRIELLI Giacomo</t>
  </si>
  <si>
    <t>GIARDINA Jacopo</t>
  </si>
  <si>
    <t>GRAMOLA Daniele</t>
  </si>
  <si>
    <t>GREMES Francesco</t>
  </si>
  <si>
    <t>HELLWEGER Michael</t>
  </si>
  <si>
    <t>KLETTENHAMMER Patrick</t>
  </si>
  <si>
    <t>LAZZERI Luca</t>
  </si>
  <si>
    <t>LONGO Davide</t>
  </si>
  <si>
    <t>LORENZINI Roberto</t>
  </si>
  <si>
    <t>MISCHKOT Matteo</t>
  </si>
  <si>
    <t>ODASSO Raffaele</t>
  </si>
  <si>
    <t>RETEUNA Flavio</t>
  </si>
  <si>
    <t>SOTTOVIA Filippo</t>
  </si>
  <si>
    <t>TOMAS Giovanni</t>
  </si>
  <si>
    <t>TRAINA Marco</t>
  </si>
  <si>
    <t>VARESCO Simone</t>
  </si>
  <si>
    <t>VENTURA Paolo</t>
  </si>
  <si>
    <t>ARLIAN Elisa</t>
  </si>
  <si>
    <t>BROLL Veronika</t>
  </si>
  <si>
    <t>GELMI Chiara</t>
  </si>
  <si>
    <t>GRAEBER Natalie</t>
  </si>
  <si>
    <t>SALVAGNO Michela</t>
  </si>
  <si>
    <t>ARMELLINI Mattia</t>
  </si>
  <si>
    <t>AUCKENTHALER Philipp</t>
  </si>
  <si>
    <t>BECCHIS Francesco</t>
  </si>
  <si>
    <t>PERRUQUET Jerome</t>
  </si>
  <si>
    <t>BELLINI Martina</t>
  </si>
  <si>
    <t>VALLE Alessia</t>
  </si>
  <si>
    <t>GHENO Tobia</t>
  </si>
  <si>
    <t>KOMAMURA Shunsuke</t>
  </si>
  <si>
    <t>ISHIDA Masako</t>
  </si>
  <si>
    <t>NITTA Yoshihiro</t>
  </si>
  <si>
    <t>ONDA Yuichi</t>
  </si>
  <si>
    <t>SAITO Shinya</t>
  </si>
  <si>
    <t>SHIMIZUME Atsushi</t>
  </si>
  <si>
    <t>ARAKAWA Joji</t>
  </si>
  <si>
    <t>OMORI Wataru</t>
  </si>
  <si>
    <t>OBAYASHI Chisa</t>
  </si>
  <si>
    <t>HASEGAWA Toyohito</t>
  </si>
  <si>
    <t>NARUSE Nobu</t>
  </si>
  <si>
    <t>TAMURA Tomoyuki</t>
  </si>
  <si>
    <t>ISHIGAKI Sumiko</t>
  </si>
  <si>
    <t>IGAWA Junichi</t>
  </si>
  <si>
    <t>OMORI Naoko</t>
  </si>
  <si>
    <t>KIMURA Masaya</t>
  </si>
  <si>
    <t>KOYAMA Takashi</t>
  </si>
  <si>
    <t>YAMADA Hiroshi</t>
  </si>
  <si>
    <t>KOBAYASHI Yuki</t>
  </si>
  <si>
    <t>HACHIRO Kosuke</t>
  </si>
  <si>
    <t>YOSHIDA Keishin</t>
  </si>
  <si>
    <t>KASAHARA Chihiro</t>
  </si>
  <si>
    <t>KASHIWABARA Nobuhito</t>
  </si>
  <si>
    <t>MIZUSHIMA Daisuke</t>
  </si>
  <si>
    <t>NARUSE Kaichi</t>
  </si>
  <si>
    <t>SATO Masataka</t>
  </si>
  <si>
    <t>SHINDOH Itaru</t>
  </si>
  <si>
    <t>TANAKA Tomuya</t>
  </si>
  <si>
    <t>UCHIDA Tatsuhiko</t>
  </si>
  <si>
    <t>OTA Shoko</t>
  </si>
  <si>
    <t>YAGUCHI Sayuri</t>
  </si>
  <si>
    <t>KOJIMA Yuji</t>
  </si>
  <si>
    <t>SAKURAI Takeshi</t>
  </si>
  <si>
    <t>SHIMIZU Kouhei</t>
  </si>
  <si>
    <t>FURUYA Sari</t>
  </si>
  <si>
    <t>ISHII Shoko</t>
  </si>
  <si>
    <t>KUROSAWA Sayaka</t>
  </si>
  <si>
    <t>MOTOYAMA Ikumi</t>
  </si>
  <si>
    <t>OTSUKA Yuuka</t>
  </si>
  <si>
    <t>SHIMODAIRA Yui</t>
  </si>
  <si>
    <t>YAMANAKA Satsuki</t>
  </si>
  <si>
    <t>YOKOGAWA Ikumi</t>
  </si>
  <si>
    <t>KUDOU Kouhei</t>
  </si>
  <si>
    <t>KURIYAMA Yuuki</t>
  </si>
  <si>
    <t>LENTING Akira</t>
  </si>
  <si>
    <t>MARUYAMA Kouhei</t>
  </si>
  <si>
    <t>MATSUOKA Takuma</t>
  </si>
  <si>
    <t>NAKATA Masao</t>
  </si>
  <si>
    <t>OTA Kohei</t>
  </si>
  <si>
    <t>SUGINUMA Shohei</t>
  </si>
  <si>
    <t>YOSHIDA Yuma</t>
  </si>
  <si>
    <t>HATANAKA Shino</t>
  </si>
  <si>
    <t>KASHIWABARA Michiko</t>
  </si>
  <si>
    <t>SHIGETA Kanae</t>
  </si>
  <si>
    <t>SHIMANUKI Ren</t>
  </si>
  <si>
    <t>SUGIYAMA Akane</t>
  </si>
  <si>
    <t>EBINA Takanori</t>
  </si>
  <si>
    <t>FUJIYA Takehito</t>
  </si>
  <si>
    <t>IIZUKA Tsuyoshi</t>
  </si>
  <si>
    <t>KAMIGUCHI Ren</t>
  </si>
  <si>
    <t>KAWABATA Wataru</t>
  </si>
  <si>
    <t>KIMOTO Yuma</t>
  </si>
  <si>
    <t>KODAMA Shohei</t>
  </si>
  <si>
    <t>KOJIMA Yousuke</t>
  </si>
  <si>
    <t>MIURA Fumihiro</t>
  </si>
  <si>
    <t>MIYAZAWA Hiroyuki</t>
  </si>
  <si>
    <t>MOCHIZUKI Takayuki</t>
  </si>
  <si>
    <t>NAKASHIMA Takuya</t>
  </si>
  <si>
    <t>NISHIDA Jumpu</t>
  </si>
  <si>
    <t>TRUSHNIKOV Fedor</t>
  </si>
  <si>
    <t>UTKIN Mikhail</t>
  </si>
  <si>
    <t>VITSENKO Alexey</t>
  </si>
  <si>
    <t>BABAEVA Polina</t>
  </si>
  <si>
    <t>CHERDANTSEVA Jaroslava</t>
  </si>
  <si>
    <t>DOMAKHINA Olga</t>
  </si>
  <si>
    <t>FESHINA Evgenia</t>
  </si>
  <si>
    <t>FROLOVA Yana</t>
  </si>
  <si>
    <t>KOZEKAEVA Maria</t>
  </si>
  <si>
    <t>PLOKHOVA Anastasia</t>
  </si>
  <si>
    <t>POGADAEVA Anzhelika</t>
  </si>
  <si>
    <t>PRILUTSKAYA Antonina</t>
  </si>
  <si>
    <t>PROKHOROVA Varvara</t>
  </si>
  <si>
    <t>SCHEPANSKAYA Ekaterina</t>
  </si>
  <si>
    <t>ALEKHIN Viacheslav</t>
  </si>
  <si>
    <t>ANDRUTSKIY Andrey</t>
  </si>
  <si>
    <t>ARTAMONOV Sergey</t>
  </si>
  <si>
    <t>BATMANOV Petr</t>
  </si>
  <si>
    <t>BOTT Maxim</t>
  </si>
  <si>
    <t>FATKHULLIN Evgeniy</t>
  </si>
  <si>
    <t>FAYZULOV Ildar</t>
  </si>
  <si>
    <t>FILIPPOV Alexey</t>
  </si>
  <si>
    <t>GAVRILOV Yuriy</t>
  </si>
  <si>
    <t>GOLUB Dmitriy</t>
  </si>
  <si>
    <t>GORBACHEV Vladimir</t>
  </si>
  <si>
    <t>GRISHIN Andrey</t>
  </si>
  <si>
    <t>KALIANOV Egor</t>
  </si>
  <si>
    <t>KHARDIN Vladimir</t>
  </si>
  <si>
    <t>KHAUSTOV Jaroslav</t>
  </si>
  <si>
    <t>KHILKO Alexey</t>
  </si>
  <si>
    <t>KOCHEV Nikolay</t>
  </si>
  <si>
    <t>KORNEEV Dmitriy</t>
  </si>
  <si>
    <t>KOROLEV Sergey</t>
  </si>
  <si>
    <t>KORSAKOV Sergey</t>
  </si>
  <si>
    <t>KOSHECHKIN Danil</t>
  </si>
  <si>
    <t>KOVALENKO Roman</t>
  </si>
  <si>
    <t>KUPTSOV Pavel</t>
  </si>
  <si>
    <t>LOSCHININ Ivan</t>
  </si>
  <si>
    <t>MAMKIN Viktor</t>
  </si>
  <si>
    <t>MAZEPKIN Andrey</t>
  </si>
  <si>
    <t>MENSHAKOV Dmitriy</t>
  </si>
  <si>
    <t>MIKHAYLOV Nikita</t>
  </si>
  <si>
    <t>NEDOSEKOV Kirill</t>
  </si>
  <si>
    <t>NEKLIUDOV Viacheslav</t>
  </si>
  <si>
    <t>NIKOLAEV Artem</t>
  </si>
  <si>
    <t>PASTUKHOV Alexander</t>
  </si>
  <si>
    <t>PUSHKIN Vasiliy</t>
  </si>
  <si>
    <t>RETIVYKH Gleb</t>
  </si>
  <si>
    <t>SAFIULLIN Rifat</t>
  </si>
  <si>
    <t>SAGETDINOV Aydar</t>
  </si>
  <si>
    <t>SALNIKOV Dmitriy</t>
  </si>
  <si>
    <t>SERGEEV Alexander</t>
  </si>
  <si>
    <t>SIMONOV Dmitriy</t>
  </si>
  <si>
    <t>SOKOLOV Sergey</t>
  </si>
  <si>
    <t>STROITELEV Fedor</t>
  </si>
  <si>
    <t>TERESCHENKO Denis</t>
  </si>
  <si>
    <t>TRIFONENKOV Maxim</t>
  </si>
  <si>
    <t>YACHKOV Sergey</t>
  </si>
  <si>
    <t>ZELENKIN Sergey</t>
  </si>
  <si>
    <t>BEZINA Alexandra</t>
  </si>
  <si>
    <t>BURIANINA Ekaterina</t>
  </si>
  <si>
    <t>DAVYDENKOVA Maria</t>
  </si>
  <si>
    <t>GAVRILOVA Ulyana</t>
  </si>
  <si>
    <t>KHALKOVA Yulia</t>
  </si>
  <si>
    <t>KLIMOVA Olga</t>
  </si>
  <si>
    <t>KOKOVINA Svetlana</t>
  </si>
  <si>
    <t>LUKIANOVA Elena</t>
  </si>
  <si>
    <t>MOSKVINA Marina</t>
  </si>
  <si>
    <t>PYATKINA Maria</t>
  </si>
  <si>
    <t>RODIONOVA Ksenia</t>
  </si>
  <si>
    <t>ROSSLEROVA Zuzana</t>
  </si>
  <si>
    <t>TOLAROVA Sona</t>
  </si>
  <si>
    <t>ZELENKOVA Sarka</t>
  </si>
  <si>
    <t>BADURAJan</t>
  </si>
  <si>
    <t>DAVIDEK Radek</t>
  </si>
  <si>
    <t>DVORAK Miroslav</t>
  </si>
  <si>
    <t>HLAVACEK Arnost</t>
  </si>
  <si>
    <t>HORYNA Ondrej</t>
  </si>
  <si>
    <t>JANOSEC Miroslav</t>
  </si>
  <si>
    <t>KROUPA Tomas</t>
  </si>
  <si>
    <t>RYKR Jan</t>
  </si>
  <si>
    <t>BLAZKOVA Lenka</t>
  </si>
  <si>
    <t>HAJKOVA Eliska</t>
  </si>
  <si>
    <t>HANCIKOVA Hana</t>
  </si>
  <si>
    <t>SRAILOVA Lucie</t>
  </si>
  <si>
    <t>KANKA Adam</t>
  </si>
  <si>
    <t>RAZYM Vladislav</t>
  </si>
  <si>
    <t>SEDLACEK Vladimir</t>
  </si>
  <si>
    <t>TEJCHMAN Jakub</t>
  </si>
  <si>
    <t>VYKOUKAL Jiri</t>
  </si>
  <si>
    <t>AXMANN David</t>
  </si>
  <si>
    <t>BURIANEK Tomas</t>
  </si>
  <si>
    <t>GALANDAK Michal</t>
  </si>
  <si>
    <t>HLOBIL Vladimir</t>
  </si>
  <si>
    <t>KAUTZ Michal</t>
  </si>
  <si>
    <t>KYNCL Tomas</t>
  </si>
  <si>
    <t>PALAS Jiri</t>
  </si>
  <si>
    <t>POLACH Martin</t>
  </si>
  <si>
    <t>POSEPNY Tomas</t>
  </si>
  <si>
    <t>POSPISEK Marek</t>
  </si>
  <si>
    <t>SRNSKY Radim</t>
  </si>
  <si>
    <t>VOZKA Pavel</t>
  </si>
  <si>
    <t>BLAZKOVA Klara</t>
  </si>
  <si>
    <t>GROHOVA Karolina</t>
  </si>
  <si>
    <t>HENCLOVA Radka</t>
  </si>
  <si>
    <t>HOLUBOVA Petra</t>
  </si>
  <si>
    <t>JANOUSKOVA Martina</t>
  </si>
  <si>
    <t>KNOPOVA Marketa</t>
  </si>
  <si>
    <t>SVEJDOVA Katerina</t>
  </si>
  <si>
    <t>AUGUSTINAK Dusan</t>
  </si>
  <si>
    <t>BARTON Jan</t>
  </si>
  <si>
    <t>HAVLICEK Lukas</t>
  </si>
  <si>
    <t>HORCICKA Jiri</t>
  </si>
  <si>
    <t>KRENOVSKY Michal</t>
  </si>
  <si>
    <t>NEMEC David</t>
  </si>
  <si>
    <t>NOVAK Jan</t>
  </si>
  <si>
    <t>PELC Martin</t>
  </si>
  <si>
    <t>PRASIL Vojtech</t>
  </si>
  <si>
    <t>SLAJS Petr</t>
  </si>
  <si>
    <t>SRAIL Jan</t>
  </si>
  <si>
    <t>ZAPALAC Dusan</t>
  </si>
  <si>
    <t>KADRMANOVA Ivana</t>
  </si>
  <si>
    <t>KRACIKOVA Petra</t>
  </si>
  <si>
    <t>OPOCENSKA Tereza</t>
  </si>
  <si>
    <t>SCHUETZOVA Sandra</t>
  </si>
  <si>
    <t>STODULKOVA Denisa</t>
  </si>
  <si>
    <t>CIHLAR Anthony</t>
  </si>
  <si>
    <t>EHRENBERGER Lukas</t>
  </si>
  <si>
    <t>FRANC Jan</t>
  </si>
  <si>
    <t>FRUEHAUF Petr</t>
  </si>
  <si>
    <t>GORZOLKA Petr</t>
  </si>
  <si>
    <t>GRAEF Jakub</t>
  </si>
  <si>
    <t>HASEK Jan</t>
  </si>
  <si>
    <t>HAVEL Ales</t>
  </si>
  <si>
    <t>JUROVATY Vojtech</t>
  </si>
  <si>
    <t>KRACIK Josef</t>
  </si>
  <si>
    <t>KRCMAR Michal</t>
  </si>
  <si>
    <t>MONDL Jakub</t>
  </si>
  <si>
    <t>NOSEK Jonas</t>
  </si>
  <si>
    <t>PRCHAL Jakub</t>
  </si>
  <si>
    <t>PSENICKA Jakub</t>
  </si>
  <si>
    <t>SCHEJBAL Oldrich</t>
  </si>
  <si>
    <t>SMERDA Tomas</t>
  </si>
  <si>
    <t>TOLAR Vaclav</t>
  </si>
  <si>
    <t>TOMAN Lukas</t>
  </si>
  <si>
    <t>VALECKA Adam</t>
  </si>
  <si>
    <t>VAVRA Vlastimil</t>
  </si>
  <si>
    <t>CHVOSTOVA Olesya</t>
  </si>
  <si>
    <t>HASKOVA Katerina</t>
  </si>
  <si>
    <t>HNATKOVA Anna</t>
  </si>
  <si>
    <t>HNATKOVA Tereza</t>
  </si>
  <si>
    <t>HORKA Ludmila</t>
  </si>
  <si>
    <t>JANOUSKOVA Vendula</t>
  </si>
  <si>
    <t>KNOPOVA Kamila</t>
  </si>
  <si>
    <t>LAVICKOVA Barbora</t>
  </si>
  <si>
    <t>MASTALIROVA Kristyna</t>
  </si>
  <si>
    <t>RYCHNOVA Marketa</t>
  </si>
  <si>
    <t>BLASCHKE Martin</t>
  </si>
  <si>
    <t>BRAUN Jan</t>
  </si>
  <si>
    <t>HERBS Filip</t>
  </si>
  <si>
    <t>JANATA Karel</t>
  </si>
  <si>
    <t>KRAUS Jakub</t>
  </si>
  <si>
    <t>KRAUS Vaclav</t>
  </si>
  <si>
    <t>KRONIKA Jan</t>
  </si>
  <si>
    <t>KUBINA Matej</t>
  </si>
  <si>
    <t>KURA Hynek</t>
  </si>
  <si>
    <t>LOPOTA Martin</t>
  </si>
  <si>
    <t>LUNAK Hynek</t>
  </si>
  <si>
    <t>MAKA Daniel</t>
  </si>
  <si>
    <t>MAREK Michal</t>
  </si>
  <si>
    <t>MELICHAR Jan</t>
  </si>
  <si>
    <t>ONDRASEK Pavel</t>
  </si>
  <si>
    <t>PATRMAN Martin</t>
  </si>
  <si>
    <t>RADL Jakub</t>
  </si>
  <si>
    <t>RYPL Miroslav</t>
  </si>
  <si>
    <t>STOCHL Jan</t>
  </si>
  <si>
    <t>TITERA Jan</t>
  </si>
  <si>
    <t>TOMICEK Ondrej</t>
  </si>
  <si>
    <t>TRAVNICEK Matej</t>
  </si>
  <si>
    <t>VIK Radim</t>
  </si>
  <si>
    <t>CECHOVA Anna</t>
  </si>
  <si>
    <t>CHARVATOVA Lucie</t>
  </si>
  <si>
    <t>GRABMUELLEROVA Aneta</t>
  </si>
  <si>
    <t>HAVLICKOVA Nikola</t>
  </si>
  <si>
    <t>KLACLOVA Sarka</t>
  </si>
  <si>
    <t>KNAPKOVA Michala</t>
  </si>
  <si>
    <t>KOUCKA Zuzana</t>
  </si>
  <si>
    <t>MARKOVA Adela</t>
  </si>
  <si>
    <t>NOVAKOVA Petra</t>
  </si>
  <si>
    <t>ONDERKOVA Martina</t>
  </si>
  <si>
    <t>PROKESOVA Andrea</t>
  </si>
  <si>
    <t>ROSENBERGOVA Michaela</t>
  </si>
  <si>
    <t>EMELYANENKOV Artem</t>
  </si>
  <si>
    <t>GALASHIN Pavel</t>
  </si>
  <si>
    <t>GAVRILOV Alexander</t>
  </si>
  <si>
    <t>GAYDUK Alexander</t>
  </si>
  <si>
    <t>GILMETDINOV Danil</t>
  </si>
  <si>
    <t>GLAVNOV Artem</t>
  </si>
  <si>
    <t>GMYZIN Ilia</t>
  </si>
  <si>
    <t>GONTAR Valeriy</t>
  </si>
  <si>
    <t>GOROSHNIKOV Dmitriy</t>
  </si>
  <si>
    <t>GULIAEV Alexander</t>
  </si>
  <si>
    <t>ILYAKHUNOV Alexander</t>
  </si>
  <si>
    <t>IVANOV Alexander</t>
  </si>
  <si>
    <t>IVANOV Vladimir</t>
  </si>
  <si>
    <t>KAKHANOV Alexander</t>
  </si>
  <si>
    <t>KLIMUSHIN Konstantin</t>
  </si>
  <si>
    <t>KOCHEVANOV Dmitriy</t>
  </si>
  <si>
    <t>KOLEGOV Sergey</t>
  </si>
  <si>
    <t>KOLOMIN Evgeniy</t>
  </si>
  <si>
    <t>KONYUKA Pavel</t>
  </si>
  <si>
    <t>KOROLEV Vadim</t>
  </si>
  <si>
    <t>KORONOV Petr</t>
  </si>
  <si>
    <t>KOTENKO Andrey</t>
  </si>
  <si>
    <t>KOTMYSHEV Samson</t>
  </si>
  <si>
    <t>KULESHOV Alexander</t>
  </si>
  <si>
    <t>KUNEEVSKIY Yuriy</t>
  </si>
  <si>
    <t>KUPRIN Alexander</t>
  </si>
  <si>
    <t>KUROCHKIN Mikhail</t>
  </si>
  <si>
    <t>KUTUZOV Egor</t>
  </si>
  <si>
    <t>KUZNETSOV Maxim</t>
  </si>
  <si>
    <t>LATAEV Denis</t>
  </si>
  <si>
    <t>LYSENKO Yan</t>
  </si>
  <si>
    <t>MALKOV Valeriy</t>
  </si>
  <si>
    <t>MALTSEV Artem</t>
  </si>
  <si>
    <t>MAMIANOV Alexey</t>
  </si>
  <si>
    <t>MARTYNOV Dmitriy</t>
  </si>
  <si>
    <t>MASALSKIY Roman</t>
  </si>
  <si>
    <t>MIRONOV Alexander</t>
  </si>
  <si>
    <t>NIKOLAEV Andrey</t>
  </si>
  <si>
    <t>NOVITSKIY Vsevolod</t>
  </si>
  <si>
    <t>PANTYUKHIN Andrey</t>
  </si>
  <si>
    <t>PAVLOV Sergey</t>
  </si>
  <si>
    <t>PETROV Kirill</t>
  </si>
  <si>
    <t>PIMENOV Andrey</t>
  </si>
  <si>
    <t>POLEV Ilia</t>
  </si>
  <si>
    <t>PRIS Kirill</t>
  </si>
  <si>
    <t>RIZVANOV Andrey</t>
  </si>
  <si>
    <t>ROCHEV Georgiy</t>
  </si>
  <si>
    <t>ROSTOVTSEV Dmitriy</t>
  </si>
  <si>
    <t>ROVKIN Artem</t>
  </si>
  <si>
    <t>SAGDEEV Firais</t>
  </si>
  <si>
    <t>SALAKHOV Marat</t>
  </si>
  <si>
    <t>SEDOV Vladislav</t>
  </si>
  <si>
    <t>SEMIKOV Ilia</t>
  </si>
  <si>
    <t>SHEVOCHKIN Artem</t>
  </si>
  <si>
    <t>SIMONOV Alexey</t>
  </si>
  <si>
    <t>SIURTAKHOV Sergey</t>
  </si>
  <si>
    <t>SMETANIN Nikita</t>
  </si>
  <si>
    <t>SYSOEV Nikita</t>
  </si>
  <si>
    <t>TAIPOV Almaz</t>
  </si>
  <si>
    <t>TARASOV Roman</t>
  </si>
  <si>
    <t>TEKOV Denis</t>
  </si>
  <si>
    <t>TIMOKHIN Roman</t>
  </si>
  <si>
    <t>VANEEV Vladislav</t>
  </si>
  <si>
    <t>VAVILOV Alexey</t>
  </si>
  <si>
    <t>VDOVIN Alexander</t>
  </si>
  <si>
    <t>VINOKUROV Sergey</t>
  </si>
  <si>
    <t>VORONOV Igor</t>
  </si>
  <si>
    <t>YAKOVLEV Vadim</t>
  </si>
  <si>
    <t>YAKUBOVICH Danila</t>
  </si>
  <si>
    <t>YASHIN Alexander</t>
  </si>
  <si>
    <t>YAVORSKIY Andrey</t>
  </si>
  <si>
    <t>YURCHENKOV Yuriy</t>
  </si>
  <si>
    <t>ZHILINSKIY Ivan</t>
  </si>
  <si>
    <t>ABLYAEVA Anastasia</t>
  </si>
  <si>
    <t>ABRAMOVA Viktoria</t>
  </si>
  <si>
    <t>ANTONOVA Tatiana</t>
  </si>
  <si>
    <t>BARDUSHKINA Vera</t>
  </si>
  <si>
    <t>BARIEVA Dilyara</t>
  </si>
  <si>
    <t>BONDARENKO Anna</t>
  </si>
  <si>
    <t>BUSHUEVA Anastasia</t>
  </si>
  <si>
    <t>GORDEYCHENKO Ekaterina</t>
  </si>
  <si>
    <t>KAZAKOVA Veronika</t>
  </si>
  <si>
    <t>KOROLEVA Olga</t>
  </si>
  <si>
    <t>KVARATSKHELIA Lali</t>
  </si>
  <si>
    <t>LYASNIKOVA Daria</t>
  </si>
  <si>
    <t>MALAFEEVSKAIA Evgenia</t>
  </si>
  <si>
    <t>MIKESHINA Irina</t>
  </si>
  <si>
    <t>MOGILEVTSEVA Ksenia</t>
  </si>
  <si>
    <t>MOKOSEEVA Anna</t>
  </si>
  <si>
    <t>MURZAEVA Viktoria</t>
  </si>
  <si>
    <t>NEASKINA Alexandra</t>
  </si>
  <si>
    <t>NECHEPKO Nadezhda</t>
  </si>
  <si>
    <t>NIKOLAEVA Maria</t>
  </si>
  <si>
    <t>NIKULINA Anna</t>
  </si>
  <si>
    <t>OSTROVSKAIA Anastasia</t>
  </si>
  <si>
    <t>PESTOVA Oxana</t>
  </si>
  <si>
    <t>PONKRATOVA Olga</t>
  </si>
  <si>
    <t>PRYADILNIKOVA Ekaterina</t>
  </si>
  <si>
    <t>RYABOVA Anastasia</t>
  </si>
  <si>
    <t>SERGEEVA Anastasia</t>
  </si>
  <si>
    <t>KHALIUNAA Jadambaa</t>
  </si>
  <si>
    <t>DANDAR Usukhbayar</t>
  </si>
  <si>
    <t>ENKHSAIKHAN Ochirbat</t>
  </si>
  <si>
    <t>ARIUNTUNGALAG Enkhbayar</t>
  </si>
  <si>
    <t>DAMJANOVSKI Darko</t>
  </si>
  <si>
    <t>DAMJANOVSKI Dejan</t>
  </si>
  <si>
    <t>ICOSKI Gjorgji</t>
  </si>
  <si>
    <t>MARKOSKI Ljube</t>
  </si>
  <si>
    <t>STOJANOSKI Dejan</t>
  </si>
  <si>
    <t>KIROSKA Rosana</t>
  </si>
  <si>
    <t>FILIPOV Vlatko</t>
  </si>
  <si>
    <t>GEORGIESKI Velce</t>
  </si>
  <si>
    <t>KURUNOSKI Pavle</t>
  </si>
  <si>
    <t>ANGELOVA Ana</t>
  </si>
  <si>
    <t>ANDRESKI Sote</t>
  </si>
  <si>
    <t>PETROV Andrej</t>
  </si>
  <si>
    <t>STANOESKI Toni</t>
  </si>
  <si>
    <t>STANOESKI Toso</t>
  </si>
  <si>
    <t>LOZANOSKI Velko</t>
  </si>
  <si>
    <t>MILOSESKI Valce</t>
  </si>
  <si>
    <t>TALESKI Spirche</t>
  </si>
  <si>
    <t>KOLAROSKA Marija</t>
  </si>
  <si>
    <t>JADA Stavrus</t>
  </si>
  <si>
    <t>KRSTESKI Milancho</t>
  </si>
  <si>
    <t>TALESKI Marijan</t>
  </si>
  <si>
    <t>KURTESHI Mario</t>
  </si>
  <si>
    <t>BULATOVIC Milos</t>
  </si>
  <si>
    <t>BULATOVIC Milka</t>
  </si>
  <si>
    <t>BULATOVIC Jelena</t>
  </si>
  <si>
    <t>BULATOVIC Marija</t>
  </si>
  <si>
    <t>BULATOVIC Petar</t>
  </si>
  <si>
    <t>RADOVIC Radovan</t>
  </si>
  <si>
    <t>COOL Herbert</t>
  </si>
  <si>
    <t>SLOOF Joel</t>
  </si>
  <si>
    <t>SLOOF Lucien</t>
  </si>
  <si>
    <t>SLOOF Chardine</t>
  </si>
  <si>
    <t>SHERPA Dachhiri</t>
  </si>
  <si>
    <t>THONSTAD Jarle</t>
  </si>
  <si>
    <t>NYMOEN Per</t>
  </si>
  <si>
    <t>VAAJE Lars Peder</t>
  </si>
  <si>
    <t>LIBY Jekke</t>
  </si>
  <si>
    <t>BJERKRHEIM Tore</t>
  </si>
  <si>
    <t>BOLSTAD Ragnhild</t>
  </si>
  <si>
    <t>PEDERSEN Hilde Gjermundshaug</t>
  </si>
  <si>
    <t>KARLSEN Kjell</t>
  </si>
  <si>
    <t>KLEGGETVEIT Per Morten</t>
  </si>
  <si>
    <t>STRANDBAKKE Geir</t>
  </si>
  <si>
    <t>HAUGEN Simen</t>
  </si>
  <si>
    <t>TRIER Oeivind Thorvald Due</t>
  </si>
  <si>
    <t>HEIMDAL Line Elise</t>
  </si>
  <si>
    <t>NYGAARD Jon Per</t>
  </si>
  <si>
    <t>SKJELDAL Kristen</t>
  </si>
  <si>
    <t>NILSEN Elin</t>
  </si>
  <si>
    <t>GROV Sveinung</t>
  </si>
  <si>
    <t>JOKS Stein</t>
  </si>
  <si>
    <t>KRISTIANSEN Kjell Arne</t>
  </si>
  <si>
    <t>RAVNDAL Tor Joar</t>
  </si>
  <si>
    <t>FLAGSTAD Trond</t>
  </si>
  <si>
    <t>REE Martin</t>
  </si>
  <si>
    <t>AARVIK Torun Oevergaard</t>
  </si>
  <si>
    <t>KASPERSEN Doris Stien</t>
  </si>
  <si>
    <t>EIDE Anders</t>
  </si>
  <si>
    <t>HJELMESET Odd-Bjoern</t>
  </si>
  <si>
    <t>LYNGSTAD Kjell</t>
  </si>
  <si>
    <t>ROGNMO June</t>
  </si>
  <si>
    <t>ALSGAARD Thomas</t>
  </si>
  <si>
    <t>AUKLAND Anders</t>
  </si>
  <si>
    <t>CHIODERA Even</t>
  </si>
  <si>
    <t>RAVNDAL Oerjan</t>
  </si>
  <si>
    <t>KATNOSA Anita Olsen</t>
  </si>
  <si>
    <t>ANDERSEN Remi</t>
  </si>
  <si>
    <t>ANDRESEN Frode</t>
  </si>
  <si>
    <t>BROERS Morten</t>
  </si>
  <si>
    <t>LARSSON Richard</t>
  </si>
  <si>
    <t>SELLEVOLL Claus</t>
  </si>
  <si>
    <t>THUNE Geir</t>
  </si>
  <si>
    <t>OEDEGAARD Unni</t>
  </si>
  <si>
    <t>AASEN OUREN Geir Ludvig</t>
  </si>
  <si>
    <t>BJOERNDALEN Ole Einar</t>
  </si>
  <si>
    <t>ESTIL Jens Petter</t>
  </si>
  <si>
    <t>HETLAND Tor Arne</t>
  </si>
  <si>
    <t>JERMSTAD Frode</t>
  </si>
  <si>
    <t>OLSEN Jon</t>
  </si>
  <si>
    <t>STORENG Mari</t>
  </si>
  <si>
    <t>AUKLAND Joergen</t>
  </si>
  <si>
    <t>HJULSTAD Frank Robert</t>
  </si>
  <si>
    <t>JOHANSEN Haakon Loe</t>
  </si>
  <si>
    <t>SOLLIE Henrik</t>
  </si>
  <si>
    <t>AXELSEN Lene Kilsund</t>
  </si>
  <si>
    <t>BJERKESTUEN Marita</t>
  </si>
  <si>
    <t>HANSEN Haavard</t>
  </si>
  <si>
    <t>HVATTUM Per Morten</t>
  </si>
  <si>
    <t>SVARTEDAL Jens Arne</t>
  </si>
  <si>
    <t>ANDERSEN Tove</t>
  </si>
  <si>
    <t>HEGGELUND Anne Benedikte</t>
  </si>
  <si>
    <t>OUREN Borghild</t>
  </si>
  <si>
    <t>HOLTH Kristoffer</t>
  </si>
  <si>
    <t>VOGNILD Trond</t>
  </si>
  <si>
    <t>KRISTIANSEN Gro Marit Istad</t>
  </si>
  <si>
    <t>RUSTAD NILSEN Jannicke</t>
  </si>
  <si>
    <t>BARTNES Martin</t>
  </si>
  <si>
    <t>BJOERNSTAD Tor Halvor</t>
  </si>
  <si>
    <t>FINSTAD Arnstein</t>
  </si>
  <si>
    <t>FUGLESANG Michael</t>
  </si>
  <si>
    <t>HENRIKSEN Thomas Magne</t>
  </si>
  <si>
    <t>HOFF Erlend</t>
  </si>
  <si>
    <t>HOVIND Johan</t>
  </si>
  <si>
    <t>JOHANSEN Rune M,</t>
  </si>
  <si>
    <t>LANGSLET Jostein</t>
  </si>
  <si>
    <t>LEITHE Hans</t>
  </si>
  <si>
    <t>NERLAND Geir</t>
  </si>
  <si>
    <t>OEDEGAARD Geir</t>
  </si>
  <si>
    <t>BERG Ella Gjoemle</t>
  </si>
  <si>
    <t>BJERKE Heidi</t>
  </si>
  <si>
    <t>REENAAS Marte</t>
  </si>
  <si>
    <t>ROSSEBOE Jorunn Oeye</t>
  </si>
  <si>
    <t>RYSTE Bodil</t>
  </si>
  <si>
    <t>BAKKETUN Torbjoern Solvoll</t>
  </si>
  <si>
    <t>BERGER Lars</t>
  </si>
  <si>
    <t>BERGER Ola</t>
  </si>
  <si>
    <t>GRUDE Jan Erik</t>
  </si>
  <si>
    <t>HAUGSBOE Andre</t>
  </si>
  <si>
    <t>HOFSTAD Tore Ruud</t>
  </si>
  <si>
    <t>LOESET Are</t>
  </si>
  <si>
    <t>SINNES Svein Tore</t>
  </si>
  <si>
    <t>SKJELLAUG Harald</t>
  </si>
  <si>
    <t>SVALAND Jon-Kristian</t>
  </si>
  <si>
    <t>WIGELIUS Juhan Niillas</t>
  </si>
  <si>
    <t>AAS Sigrid</t>
  </si>
  <si>
    <t>ANDREASSEN Gunn Margit</t>
  </si>
  <si>
    <t>BJOERGEN Marit</t>
  </si>
  <si>
    <t>MAGNUS Marianne</t>
  </si>
  <si>
    <t>MOERKVE Jori</t>
  </si>
  <si>
    <t>SKOFTERUD Vibeke W</t>
  </si>
  <si>
    <t>SVENDSEN Sara</t>
  </si>
  <si>
    <t>BJERKE Espen Harald</t>
  </si>
  <si>
    <t>BJERREGAARD Eirik</t>
  </si>
  <si>
    <t>BJOERGAARD John</t>
  </si>
  <si>
    <t>GAUSTAD John Anders</t>
  </si>
  <si>
    <t>HATLEN Knut Anders</t>
  </si>
  <si>
    <t>HOEGNES Lars</t>
  </si>
  <si>
    <t>HOVDE Johannes</t>
  </si>
  <si>
    <t>KORSMO Frode</t>
  </si>
  <si>
    <t>KVEEN Stig Rune</t>
  </si>
  <si>
    <t>NEVLAND Roger</t>
  </si>
  <si>
    <t>NORDGAARD Rune</t>
  </si>
  <si>
    <t>OS Alexander</t>
  </si>
  <si>
    <t>OVESEN Roger</t>
  </si>
  <si>
    <t>POST Jann</t>
  </si>
  <si>
    <t>STORMO Lars Petter</t>
  </si>
  <si>
    <t>THONSTAD Audun</t>
  </si>
  <si>
    <t>BERGER Tora</t>
  </si>
  <si>
    <t>SELBAEK Laila</t>
  </si>
  <si>
    <t>SPORSHEIM Ashild-Hova</t>
  </si>
  <si>
    <t>STEIRA Kristin Stoermer</t>
  </si>
  <si>
    <t>STEMLAND Kristin Muerer</t>
  </si>
  <si>
    <t>ULKESTAD Gunn-Elisabeth</t>
  </si>
  <si>
    <t>AASEN Tommy</t>
  </si>
  <si>
    <t>AMUNDSEN Espen Thijssen</t>
  </si>
  <si>
    <t>BERGHEIM Bjoern</t>
  </si>
  <si>
    <t>BOHINEN Oerjan</t>
  </si>
  <si>
    <t>DAHL John Kristian</t>
  </si>
  <si>
    <t>DJUPVIK Roger Aa</t>
  </si>
  <si>
    <t>LAUGALAND Audun</t>
  </si>
  <si>
    <t>LUNDE Daniel</t>
  </si>
  <si>
    <t>MEEN Hallvard</t>
  </si>
  <si>
    <t>NORDVIK Eirik</t>
  </si>
  <si>
    <t>OESTERBOE Oeystein Kvaal</t>
  </si>
  <si>
    <t>SKROEDAL Kristian Sveaas</t>
  </si>
  <si>
    <t>STENGRUNDET Tore</t>
  </si>
  <si>
    <t>THUN Stein Vidar</t>
  </si>
  <si>
    <t>TOEMMERVIK Lars Haavard</t>
  </si>
  <si>
    <t>TVEITO Tore</t>
  </si>
  <si>
    <t>BRAATHEN Solfrid</t>
  </si>
  <si>
    <t>EIE Kari Henneseid</t>
  </si>
  <si>
    <t>FLATLAND Ann Kristin</t>
  </si>
  <si>
    <t>LILLEBUDAL Stine</t>
  </si>
  <si>
    <t>SINNES Merethe Braathen</t>
  </si>
  <si>
    <t>VEUM Kjersti</t>
  </si>
  <si>
    <t>ASK Morten</t>
  </si>
  <si>
    <t>BAKKETUN Steinar Solvoll</t>
  </si>
  <si>
    <t>CHRISTIANSEN Erling</t>
  </si>
  <si>
    <t>GASMANN Per Ola</t>
  </si>
  <si>
    <t>GJERDALEN Gard Filip</t>
  </si>
  <si>
    <t>HATTESTAD Ola Vigen</t>
  </si>
  <si>
    <t>KAAS Carl Waaler</t>
  </si>
  <si>
    <t>KOLSTAD Jonas Austmo</t>
  </si>
  <si>
    <t>LOSNEGARD Thomas</t>
  </si>
  <si>
    <t>MOLAND Stig</t>
  </si>
  <si>
    <t>MONSEN Ole Vidar</t>
  </si>
  <si>
    <t>MORGESTAD Aasmund Hansson</t>
  </si>
  <si>
    <t>MULLER Rune</t>
  </si>
  <si>
    <t>NAESS Boerre</t>
  </si>
  <si>
    <t>REMMEN Torbjoern</t>
  </si>
  <si>
    <t>ROENBECK Thomas</t>
  </si>
  <si>
    <t>ROENNING Eldar</t>
  </si>
  <si>
    <t>STRAND Daniel</t>
  </si>
  <si>
    <t>TORNES Karsten Johan</t>
  </si>
  <si>
    <t>HATLEDAL Kristin</t>
  </si>
  <si>
    <t>KROG Katrine Aas</t>
  </si>
  <si>
    <t>MATHIESEN Christine</t>
  </si>
  <si>
    <t>PEDERSEN Lena Cecilie</t>
  </si>
  <si>
    <t>SANDBAKKEN Ellen</t>
  </si>
  <si>
    <t>SMEBY Helena Olsson</t>
  </si>
  <si>
    <t>SOLLI Guro Stroem</t>
  </si>
  <si>
    <t>STOE Lise</t>
  </si>
  <si>
    <t>TYLDUM Ingri Aunet</t>
  </si>
  <si>
    <t>BAKKEJORD Erik Oevsthus</t>
  </si>
  <si>
    <t>BJOERGEN Per Egil</t>
  </si>
  <si>
    <t>DAMMEN Kjetil Hagtvedt</t>
  </si>
  <si>
    <t>FAEROE Jo-Harald</t>
  </si>
  <si>
    <t>GJERDALEN Tord Asle</t>
  </si>
  <si>
    <t>HEGDAL Jan Peder</t>
  </si>
  <si>
    <t>HOFF Sindre</t>
  </si>
  <si>
    <t>JESPERSEN Chris Andre</t>
  </si>
  <si>
    <t>KJOELSTAD Johan</t>
  </si>
  <si>
    <t>KRISTOFFERSEN Inge</t>
  </si>
  <si>
    <t>LEISTAD Petter</t>
  </si>
  <si>
    <t>LEVORSEN Joakim</t>
  </si>
  <si>
    <t>MOAN Magnus</t>
  </si>
  <si>
    <t>MYRLAND Anders</t>
  </si>
  <si>
    <t>OLIMB Henrik</t>
  </si>
  <si>
    <t>OPSAHL Eivind Gjoerven</t>
  </si>
  <si>
    <t>PETTERSEN Oeystein</t>
  </si>
  <si>
    <t>POST Arne</t>
  </si>
  <si>
    <t>ULSET Nils Erik</t>
  </si>
  <si>
    <t>WELTZIEN Audun Hultgreen</t>
  </si>
  <si>
    <t>ALMELAND Silje Kreken</t>
  </si>
  <si>
    <t>HAUGEN Aina</t>
  </si>
  <si>
    <t>AAS Marius</t>
  </si>
  <si>
    <t>BRATTSVEEN Rune</t>
  </si>
  <si>
    <t>EIDE Ole Ivar Stakvik</t>
  </si>
  <si>
    <t>EILIFSEN Morten</t>
  </si>
  <si>
    <t>GRANMO Jan Gisle</t>
  </si>
  <si>
    <t>LINDE Lorentz</t>
  </si>
  <si>
    <t>LITLERE Lars</t>
  </si>
  <si>
    <t>LYKKJA Hans Petter</t>
  </si>
  <si>
    <t>MEEN Aasmund</t>
  </si>
  <si>
    <t>MOE Ola Erik Heen</t>
  </si>
  <si>
    <t>NORDHAGEN Knut Einar</t>
  </si>
  <si>
    <t>OESTENSEN Simen Haakon</t>
  </si>
  <si>
    <t>ONSRUD Tor Jonas</t>
  </si>
  <si>
    <t>RENNEMO Kristian Tettli</t>
  </si>
  <si>
    <t>SAURSAUNET Vegard</t>
  </si>
  <si>
    <t>SUNDBY Martin Johnsrud</t>
  </si>
  <si>
    <t>SVANSTROEM Torbjoern</t>
  </si>
  <si>
    <t>SVINGHEIM Magnus</t>
  </si>
  <si>
    <t>SVINSAAS Morten</t>
  </si>
  <si>
    <t>URDAL Odd Inge</t>
  </si>
  <si>
    <t>UTISTOG Svein Olav</t>
  </si>
  <si>
    <t>WATTERDAL Eirik</t>
  </si>
  <si>
    <t>BAKKETUN Kjersti Solvoll</t>
  </si>
  <si>
    <t>DAHL Ida Marie</t>
  </si>
  <si>
    <t>GJEITNES Kari Vikhagen</t>
  </si>
  <si>
    <t>GROENVOLL Maria Nysted</t>
  </si>
  <si>
    <t>HAUGEN Stine</t>
  </si>
  <si>
    <t>KAHRS Katharina</t>
  </si>
  <si>
    <t>KARSET Marthe Kristine Hafsahl</t>
  </si>
  <si>
    <t>KROG Marianne Aas</t>
  </si>
  <si>
    <t>MYHRE Marthe Katrine</t>
  </si>
  <si>
    <t>ROE Magnhild</t>
  </si>
  <si>
    <t>ROEKSUND Birgitte</t>
  </si>
  <si>
    <t>BELOZERTSEVA Ekaterina</t>
  </si>
  <si>
    <t>Лапшина Мария</t>
  </si>
  <si>
    <t>Алешина Татьяна</t>
  </si>
  <si>
    <t>ALESHINA Tatiana</t>
  </si>
  <si>
    <t>BANNIKOVA Natalia</t>
  </si>
  <si>
    <t>Мартыненко Ирина</t>
  </si>
  <si>
    <t>MARTYNENKO Irina</t>
  </si>
  <si>
    <t>Половникова Мария</t>
  </si>
  <si>
    <t>POLOVNIKOVA Maria</t>
  </si>
  <si>
    <t>Тарханова Анна</t>
  </si>
  <si>
    <t>TARKHANOVA Anna</t>
  </si>
  <si>
    <t>Крылова Анна</t>
  </si>
  <si>
    <t>KRYLOVA Anna</t>
  </si>
  <si>
    <t>Аккузина Елизавета</t>
  </si>
  <si>
    <t>AKKUZINA Elizaveta</t>
  </si>
  <si>
    <t>Медведева Анна</t>
  </si>
  <si>
    <t>MEDVEDEVA Anna</t>
  </si>
  <si>
    <t xml:space="preserve">Сверд     </t>
  </si>
  <si>
    <t>Репницина Светлана</t>
  </si>
  <si>
    <t>REPNITSINA Svetlana</t>
  </si>
  <si>
    <t>GAIANOVA Elmira</t>
  </si>
  <si>
    <t>Ключко Ксения</t>
  </si>
  <si>
    <t>KLYUCHKO Ksenia</t>
  </si>
  <si>
    <t>Алексешникова Александра</t>
  </si>
  <si>
    <t>ALEXESHNIKOVA Alexandra</t>
  </si>
  <si>
    <t>Кирпиченко Яна</t>
  </si>
  <si>
    <t>KIRPICHENKO Yana</t>
  </si>
  <si>
    <t>Москаленко Анастасия</t>
  </si>
  <si>
    <t>MOSKALENKO Anastasia</t>
  </si>
  <si>
    <t>Ситник Наталья</t>
  </si>
  <si>
    <t>SITNIK Natalia</t>
  </si>
  <si>
    <t>KULKOVA Daria</t>
  </si>
  <si>
    <t>YUDINA Alexandra</t>
  </si>
  <si>
    <t>TOROPOVA Tatiana</t>
  </si>
  <si>
    <t>Слезкина Зинаида</t>
  </si>
  <si>
    <t>SLEZKINA Zinaida</t>
  </si>
  <si>
    <t>Бахман Елена</t>
  </si>
  <si>
    <t>BAKHMAN Elena</t>
  </si>
  <si>
    <t>Кириллова Анастасия</t>
  </si>
  <si>
    <t>KIRILLOVA Anastasia</t>
  </si>
  <si>
    <t>MURAVEVA Zhanna</t>
  </si>
  <si>
    <t>Осипова Анастасия</t>
  </si>
  <si>
    <t>Жаркова Анна</t>
  </si>
  <si>
    <t>ZHARKOVA Anna</t>
  </si>
  <si>
    <t>TIMIRYAEVA Yulia</t>
  </si>
  <si>
    <t>BREKKE Einar Raknes</t>
  </si>
  <si>
    <t>BRUASET Kristian</t>
  </si>
  <si>
    <t>EINARSSON Snorri</t>
  </si>
  <si>
    <t>ELVESTAD Glenn</t>
  </si>
  <si>
    <t>ENG Martin</t>
  </si>
  <si>
    <t>ENGAN Arnt Einar</t>
  </si>
  <si>
    <t>ERIKSEN Sondre</t>
  </si>
  <si>
    <t>FENRE Tobias Dahl</t>
  </si>
  <si>
    <t>GJERDALEN Njaal Tage</t>
  </si>
  <si>
    <t>GLOEERSEN Anders</t>
  </si>
  <si>
    <t>GLOEERSEN Oeyvind</t>
  </si>
  <si>
    <t>GUNDERSEN Emil Mikael Soebak</t>
  </si>
  <si>
    <t>HAGEN Trond Wiggo</t>
  </si>
  <si>
    <t>HAMMER Martin</t>
  </si>
  <si>
    <t>HANSSEN John Christian D,</t>
  </si>
  <si>
    <t>HAUGEROE Kai Rune</t>
  </si>
  <si>
    <t>HELLAND Kjartan</t>
  </si>
  <si>
    <t>JENSEN Vegar Hattestad</t>
  </si>
  <si>
    <t>LOSNEGARD Erlend</t>
  </si>
  <si>
    <t>MATHISEN Bengt-Magnus</t>
  </si>
  <si>
    <t>NIELSEN Jonas</t>
  </si>
  <si>
    <t>NORTHUG Petter jr,</t>
  </si>
  <si>
    <t>ODSAETER Lars Vingli</t>
  </si>
  <si>
    <t>RASMUSSEN Christian Joergen</t>
  </si>
  <si>
    <t>SKJEI Joerund</t>
  </si>
  <si>
    <t>AAS Anne Lise</t>
  </si>
  <si>
    <t>BOE Kjersti</t>
  </si>
  <si>
    <t>DAHL Ingeborg</t>
  </si>
  <si>
    <t>FREDRIKSEN Marit Liland</t>
  </si>
  <si>
    <t>GJELTEN Berit</t>
  </si>
  <si>
    <t>GURIGARD Vilde Ravnsborg</t>
  </si>
  <si>
    <t>HEIMDAL Ingrid Elise Krane</t>
  </si>
  <si>
    <t>HUSEBY Ann-Karin</t>
  </si>
  <si>
    <t>JACOBSEN Astrid Uhrenholdt</t>
  </si>
  <si>
    <t>JESSEN Kari</t>
  </si>
  <si>
    <t>KVAMMEN Vilde</t>
  </si>
  <si>
    <t>KVELI Laila</t>
  </si>
  <si>
    <t>MONRAD-HANSEN Marte</t>
  </si>
  <si>
    <t>MORTENSEN Synnoeve</t>
  </si>
  <si>
    <t>STORSLETTAnne</t>
  </si>
  <si>
    <t>ANDERSEN Martin</t>
  </si>
  <si>
    <t>BACHE Christian</t>
  </si>
  <si>
    <t>BAKKETUN Sondre Solvoll</t>
  </si>
  <si>
    <t>BLEKEN Magnus</t>
  </si>
  <si>
    <t>BOTNEN Andre</t>
  </si>
  <si>
    <t>BRAATHEN Joergen</t>
  </si>
  <si>
    <t>DYRHAUG Niklas</t>
  </si>
  <si>
    <t>FREMO Thomas</t>
  </si>
  <si>
    <t>GJERMUNDSHAUG Jan Olav</t>
  </si>
  <si>
    <t>GULLHAV Anders</t>
  </si>
  <si>
    <t>GUNDERSEN Tore Martin Soebak</t>
  </si>
  <si>
    <t>HELGESTAD Daniel Myrmael</t>
  </si>
  <si>
    <t>HENNUM Anders Brun</t>
  </si>
  <si>
    <t>HENRIKSEN Henrik Andre lund</t>
  </si>
  <si>
    <t>HILMO Jo Vegard</t>
  </si>
  <si>
    <t>JOERSTAD Vegard</t>
  </si>
  <si>
    <t>JOHANSEN Morten</t>
  </si>
  <si>
    <t>KAAS Martin Waaler</t>
  </si>
  <si>
    <t>KARLSEN Svein</t>
  </si>
  <si>
    <t>KOKKIN Dag Erik</t>
  </si>
  <si>
    <t>LARSEN Bjoernar</t>
  </si>
  <si>
    <t>MELBY Emil Arne</t>
  </si>
  <si>
    <t>MORSETH Rune</t>
  </si>
  <si>
    <t>NERDAL Vegard</t>
  </si>
  <si>
    <t>NORDKVELDE Christian</t>
  </si>
  <si>
    <t>NYGAARD Bjoern Thomas</t>
  </si>
  <si>
    <t>NYGAARD Per Kristian</t>
  </si>
  <si>
    <t>Сторожева Анастасия</t>
  </si>
  <si>
    <t>Головко Анастасия</t>
  </si>
  <si>
    <t>GOLOVKO Anastasia</t>
  </si>
  <si>
    <t>NIKULINA Anastasia</t>
  </si>
  <si>
    <t>Казеева Виктория</t>
  </si>
  <si>
    <t>Соломчук Елизавета</t>
  </si>
  <si>
    <t>SOLOMCHUK Elizaveta</t>
  </si>
  <si>
    <t>Клюкова Светлана</t>
  </si>
  <si>
    <t>KLIUKOVA Svetlana</t>
  </si>
  <si>
    <t>Грунева Елизавета</t>
  </si>
  <si>
    <t>GALSTYAN Katya</t>
  </si>
  <si>
    <t>Старкова Дарья</t>
  </si>
  <si>
    <t>STARKOVA Daria</t>
  </si>
  <si>
    <t>Степаненко Софья</t>
  </si>
  <si>
    <t>Нарежная Анастасия</t>
  </si>
  <si>
    <t>NAREZHNAYA Anastasia</t>
  </si>
  <si>
    <t>Головань Марьяна</t>
  </si>
  <si>
    <t>GOLOVAN Mariana</t>
  </si>
  <si>
    <t>Р.Хакс</t>
  </si>
  <si>
    <t>ZHARKEEVA Alina</t>
  </si>
  <si>
    <t xml:space="preserve">Брянс     </t>
  </si>
  <si>
    <t>Бекишева Анастасия</t>
  </si>
  <si>
    <t>BEKESHEVA Anastasia</t>
  </si>
  <si>
    <t>Байдикова Елизавета</t>
  </si>
  <si>
    <t>KUZNETSOVA Maria</t>
  </si>
  <si>
    <t>Титова Евгения</t>
  </si>
  <si>
    <t>Коткова Александра</t>
  </si>
  <si>
    <t>KHARITONOVA Irina</t>
  </si>
  <si>
    <t>VORONTSOVA Ekaterina</t>
  </si>
  <si>
    <t>Тарасова Татьяна</t>
  </si>
  <si>
    <t>TARASOVA Tatiana</t>
  </si>
  <si>
    <t>DRAGA Selman</t>
  </si>
  <si>
    <t>BENTOUMI Noureddine Maurice</t>
  </si>
  <si>
    <t>KHELIFI Mehdhi-Selim</t>
  </si>
  <si>
    <t>SOULIE Francois</t>
  </si>
  <si>
    <t>SOULIE Laura</t>
  </si>
  <si>
    <t>CAIRAT Guillem</t>
  </si>
  <si>
    <t>CAIRAT Cerni</t>
  </si>
  <si>
    <t>LANNES Carlos</t>
  </si>
  <si>
    <t>CICHERO Federico Pablo</t>
  </si>
  <si>
    <t>BAEZ CEJAS Emanuel</t>
  </si>
  <si>
    <t>ARZA Gabriel Tomas</t>
  </si>
  <si>
    <t>HLOPEC Alejo</t>
  </si>
  <si>
    <t>KOSTANYAN Sergey</t>
  </si>
  <si>
    <t>POGHOSYAN Viktorya</t>
  </si>
  <si>
    <t>VAROSYAN Syuzanna</t>
  </si>
  <si>
    <t>SARGSYAN Hovhannes</t>
  </si>
  <si>
    <t>TOROSYAN Samvel</t>
  </si>
  <si>
    <t>KHACHATRYAN Kristine</t>
  </si>
  <si>
    <t>MELIKYAN Armen</t>
  </si>
  <si>
    <t>SOGHOYAN Vardan</t>
  </si>
  <si>
    <t>AVETISYAN Varsenik</t>
  </si>
  <si>
    <t>SARGSYAN Arevik</t>
  </si>
  <si>
    <t>AVETISYAN Armen</t>
  </si>
  <si>
    <t>GRIGORYAN Argam</t>
  </si>
  <si>
    <t>TUMANYAN Saro</t>
  </si>
  <si>
    <t>YEGHOYAN Artur</t>
  </si>
  <si>
    <t>MURADYAN Satenik</t>
  </si>
  <si>
    <t>GHARIBYAN Myasnik</t>
  </si>
  <si>
    <t>KOSTANYAN Sevak</t>
  </si>
  <si>
    <t>TIGRANYAN Fedya</t>
  </si>
  <si>
    <t>MELQONYAN Ani</t>
  </si>
  <si>
    <t>VAROSYAN Valya</t>
  </si>
  <si>
    <t>ARAMYAN Haykaz</t>
  </si>
  <si>
    <t>DAVOYAN Armen</t>
  </si>
  <si>
    <t>GASPARYAN Shavarsh</t>
  </si>
  <si>
    <t>GHUKASYAN Kamo</t>
  </si>
  <si>
    <t>GRIGORYAN Aram</t>
  </si>
  <si>
    <t>MELIKYAN Emin</t>
  </si>
  <si>
    <t>MIKAYELYAN Sergey</t>
  </si>
  <si>
    <t>YERITSYAN Karen</t>
  </si>
  <si>
    <t>YERITSYAN Haykanush</t>
  </si>
  <si>
    <t>POGHOSYAN Tadevos</t>
  </si>
  <si>
    <t>SARGSYAN Mikael</t>
  </si>
  <si>
    <t>SOGHOYAN Karo</t>
  </si>
  <si>
    <t>ABGARYAN Gohar</t>
  </si>
  <si>
    <t>GRIGORYAN Genia</t>
  </si>
  <si>
    <t>MANUKYAN Nvard</t>
  </si>
  <si>
    <t>NERSISYAN Marine</t>
  </si>
  <si>
    <t>TONOYAN Lilit</t>
  </si>
  <si>
    <t>HOVHANNISYAN Armen</t>
  </si>
  <si>
    <t>HOVHANNISYAN Sargis</t>
  </si>
  <si>
    <t>KABRILYANTS Karen</t>
  </si>
  <si>
    <t>MKHITARYAN Andranik</t>
  </si>
  <si>
    <t>MKRTCHYAN Artush</t>
  </si>
  <si>
    <t>POGHOSYAN Erik</t>
  </si>
  <si>
    <t>SAHAKYAN Hrachik</t>
  </si>
  <si>
    <t>SARGSYAN Andranik</t>
  </si>
  <si>
    <t>HUNANYAN Lianna</t>
  </si>
  <si>
    <t>KARAPETYAN Ruzanna</t>
  </si>
  <si>
    <t>ARAMYAN Arman</t>
  </si>
  <si>
    <t>BEGOYAN Harutyun</t>
  </si>
  <si>
    <t>GRIGORYAN Arayik</t>
  </si>
  <si>
    <t>MARTIROSYAN Sargis</t>
  </si>
  <si>
    <t>MKRTCHYAN Mkrtich</t>
  </si>
  <si>
    <t>SAHAKYAN Taron</t>
  </si>
  <si>
    <t>SIMONYAN Slavik</t>
  </si>
  <si>
    <t>KUTSUZYAN Geghecik</t>
  </si>
  <si>
    <t>NALBANDYAN Laura</t>
  </si>
  <si>
    <t>MAKARYAN Garik</t>
  </si>
  <si>
    <t>MKRTCHYAN Gevorg</t>
  </si>
  <si>
    <t>VIRABYAN Gor</t>
  </si>
  <si>
    <t>GRIGORYAN Armen</t>
  </si>
  <si>
    <t>BOURKE Michael</t>
  </si>
  <si>
    <t>MELVEY Camille</t>
  </si>
  <si>
    <t>PHILLIPS Belinda</t>
  </si>
  <si>
    <t>SPILLER Leon</t>
  </si>
  <si>
    <t>GRIMMER Lescinska</t>
  </si>
  <si>
    <t>BARR Benjamin</t>
  </si>
  <si>
    <t>DARLINGTON Chris</t>
  </si>
  <si>
    <t>BOTTOMLEY Esther</t>
  </si>
  <si>
    <t>SIM Ben</t>
  </si>
  <si>
    <t>VAN DER PLOEG Mark</t>
  </si>
  <si>
    <t>MCCONVILLE Chloe</t>
  </si>
  <si>
    <t>WATSON Aimee</t>
  </si>
  <si>
    <t>WATSON Ewan</t>
  </si>
  <si>
    <t>SLATTERY Sarah</t>
  </si>
  <si>
    <t>BAXTER Darcy</t>
  </si>
  <si>
    <t>MERRITT Georgia</t>
  </si>
  <si>
    <t>WATSON Callum</t>
  </si>
  <si>
    <t>ALMOUKOV Alex</t>
  </si>
  <si>
    <t>KOVACS Paul</t>
  </si>
  <si>
    <t>BELLINGHAM Phillip</t>
  </si>
  <si>
    <t>JONES Robert</t>
  </si>
  <si>
    <t>BLANCH Imogen</t>
  </si>
  <si>
    <t>KILDEA Aislinn</t>
  </si>
  <si>
    <t>LLOYD JONES Alexandra</t>
  </si>
  <si>
    <t>PHILLIPS Ellie</t>
  </si>
  <si>
    <t>POLLOCK Mark</t>
  </si>
  <si>
    <t>SPITTLE Ashleigh</t>
  </si>
  <si>
    <t>BURSILL Jackson</t>
  </si>
  <si>
    <t>MONTGOMERY Nick</t>
  </si>
  <si>
    <t>TUTT Alasdair</t>
  </si>
  <si>
    <t>GLANVILLE Lucy</t>
  </si>
  <si>
    <t>TRNKA Anna</t>
  </si>
  <si>
    <t>WRIGHT Casey</t>
  </si>
  <si>
    <t>GIBSON Alex</t>
  </si>
  <si>
    <t>KAYE Benjamin</t>
  </si>
  <si>
    <t>WALKER Daniel</t>
  </si>
  <si>
    <t>COLEBOURN Jillian</t>
  </si>
  <si>
    <t>DEWEZ Xanthea</t>
  </si>
  <si>
    <t>FLANAGAN Jeremy</t>
  </si>
  <si>
    <t>FLANAGAN Tim</t>
  </si>
  <si>
    <t>MORTON Damon</t>
  </si>
  <si>
    <t>ROBERTS Hamish</t>
  </si>
  <si>
    <t>STEURER Thomas</t>
  </si>
  <si>
    <t>KEPLINGER Markus</t>
  </si>
  <si>
    <t>SMUTNA Katerina</t>
  </si>
  <si>
    <t>EBERHARTER Michael</t>
  </si>
  <si>
    <t>STOCKINGER Martin</t>
  </si>
  <si>
    <t>WURM Harald</t>
  </si>
  <si>
    <t>HIRNER Manuel</t>
  </si>
  <si>
    <t>EBNER Thomas</t>
  </si>
  <si>
    <t>DUERR Johannes</t>
  </si>
  <si>
    <t>BADER Markus</t>
  </si>
  <si>
    <t>TRITSCHER Bernhard</t>
  </si>
  <si>
    <t>WEITGASSER Lukas</t>
  </si>
  <si>
    <t>GRADER Thomas</t>
  </si>
  <si>
    <t>BACHNER Gert</t>
  </si>
  <si>
    <t>HERBURGER Aurelius</t>
  </si>
  <si>
    <t>LIEDERER Niklas</t>
  </si>
  <si>
    <t>STADLOBER Luis</t>
  </si>
  <si>
    <t>EDELBAUER Sandra</t>
  </si>
  <si>
    <t>FLECKER Maria</t>
  </si>
  <si>
    <t>BALDAUF Dominik</t>
  </si>
  <si>
    <t>HAUKE Max</t>
  </si>
  <si>
    <t>PLESSNITZER Kevin</t>
  </si>
  <si>
    <t>SCHWARZ Nathalie</t>
  </si>
  <si>
    <t>BLASSNIG Clemens</t>
  </si>
  <si>
    <t>HABENICHT Tobias</t>
  </si>
  <si>
    <t>KERN Dominik</t>
  </si>
  <si>
    <t>BADER Sandra</t>
  </si>
  <si>
    <t>SCHIMPL Sophie</t>
  </si>
  <si>
    <t>SEEBACHER Anna Roswitha</t>
  </si>
  <si>
    <t>DOPPELREITER Martin</t>
  </si>
  <si>
    <t>GOTTHALMSEDER Alexander</t>
  </si>
  <si>
    <t>KATTNIG Johannes Fabian</t>
  </si>
  <si>
    <t>KUGLER Simon</t>
  </si>
  <si>
    <t>PUTZ Patrick</t>
  </si>
  <si>
    <t>STADLBAUER Sebastian</t>
  </si>
  <si>
    <t>UNTERWEGER Lisa</t>
  </si>
  <si>
    <t>ZIERLER Tina</t>
  </si>
  <si>
    <t>BERGER-SCHAUER Felix</t>
  </si>
  <si>
    <t>GATTI Raphael</t>
  </si>
  <si>
    <t>GREINER Christoph</t>
  </si>
  <si>
    <t>BERCHTOLD Jasmin</t>
  </si>
  <si>
    <t>ERHARTER Sabine</t>
  </si>
  <si>
    <t>MAIERHOFER Magdalena</t>
  </si>
  <si>
    <t>EDLINGER Julian</t>
  </si>
  <si>
    <t>MRKONJIC Markus</t>
  </si>
  <si>
    <t>RIEDLSPERGER Tobias</t>
  </si>
  <si>
    <t>THALER Sebastian</t>
  </si>
  <si>
    <t>WALDNER Matti</t>
  </si>
  <si>
    <t>ACHLEITNER Lisa</t>
  </si>
  <si>
    <t>HOCHFELNER Melanie</t>
  </si>
  <si>
    <t>PFENNICH Julia</t>
  </si>
  <si>
    <t>WALCHHOFER Barbara</t>
  </si>
  <si>
    <t>DUCI Patrick</t>
  </si>
  <si>
    <t>FOETTINGER Michael</t>
  </si>
  <si>
    <t>GATTI Philipp</t>
  </si>
  <si>
    <t>LENGAUER Alexander</t>
  </si>
  <si>
    <t>MOOSMANN Tobias</t>
  </si>
  <si>
    <t>MOSER Benjamin</t>
  </si>
  <si>
    <t>OBERTHALER Kristina</t>
  </si>
  <si>
    <t>SCHWENTNER Florian</t>
  </si>
  <si>
    <t>WALTL Alexander</t>
  </si>
  <si>
    <t>LANGER Thorsten</t>
  </si>
  <si>
    <t>LANGER Stephan</t>
  </si>
  <si>
    <t>LANGER Pascal</t>
  </si>
  <si>
    <t>POLMANS Robin</t>
  </si>
  <si>
    <t>MURPHY Tucker</t>
  </si>
  <si>
    <t>COSIC Miro</t>
  </si>
  <si>
    <t>KOSARAC Nemanja</t>
  </si>
  <si>
    <t>PETROVIC Aleksandar</t>
  </si>
  <si>
    <t>RUDIC Marko</t>
  </si>
  <si>
    <t>KARISIK Tanja</t>
  </si>
  <si>
    <t>DUROVIC Dorde</t>
  </si>
  <si>
    <t>LIZDEK Velibor</t>
  </si>
  <si>
    <t>PERISIC Njegos</t>
  </si>
  <si>
    <t>PETROVIC Dorde</t>
  </si>
  <si>
    <t>PLAKALOVIC Mladen</t>
  </si>
  <si>
    <t>PRODANOVIC Mladen</t>
  </si>
  <si>
    <t>STARCEVIC Mladen</t>
  </si>
  <si>
    <t>BOROVCANIN Snezana</t>
  </si>
  <si>
    <t>KOMLENOVIC Svetlana</t>
  </si>
  <si>
    <t>LOPATIC Stefan</t>
  </si>
  <si>
    <t>PLAKALOVIC Bojan</t>
  </si>
  <si>
    <t>MUMOVIC Dejan</t>
  </si>
  <si>
    <t>SLJIVIC Jovan</t>
  </si>
  <si>
    <t>VUKOVIC Nemanja</t>
  </si>
  <si>
    <t>KOROMAN Mladena</t>
  </si>
  <si>
    <t>KOSARAC Dejana</t>
  </si>
  <si>
    <t>KOVACEVIC Ivana</t>
  </si>
  <si>
    <t>LASICA Ana</t>
  </si>
  <si>
    <t>STARCEVIC Marko</t>
  </si>
  <si>
    <t>LUCIC Sara</t>
  </si>
  <si>
    <t>KOSARAC Goran</t>
  </si>
  <si>
    <t>KUSMUK Sanja</t>
  </si>
  <si>
    <t>MUMOVIC Maja</t>
  </si>
  <si>
    <t>LIZDEK Slobodan</t>
  </si>
  <si>
    <t>RAJIC Zdravko</t>
  </si>
  <si>
    <t>DOLIDOVICH Sergei</t>
  </si>
  <si>
    <t>SANNIKOVA Alena</t>
  </si>
  <si>
    <t>IVANOU Aliaksei</t>
  </si>
  <si>
    <t>LASUTKIN Alexander</t>
  </si>
  <si>
    <t>RUDAKOVA Ekaterina</t>
  </si>
  <si>
    <t>KNAP Aliaksandra</t>
  </si>
  <si>
    <t>IONENKAU Aliaksandr</t>
  </si>
  <si>
    <t>KUZMENKO Sergej</t>
  </si>
  <si>
    <t>SEMENOV Michail</t>
  </si>
  <si>
    <t>KAMINSKAYA Valiantsina</t>
  </si>
  <si>
    <t>HRAKOVICH Yana</t>
  </si>
  <si>
    <t>SERAFIMAVA Yuliya</t>
  </si>
  <si>
    <t>MAISEYENKA Ihar</t>
  </si>
  <si>
    <t>SEMENENKA Uladzislau</t>
  </si>
  <si>
    <t>KALIADA Tatsiana</t>
  </si>
  <si>
    <t>RYZHANKOVA Maryna</t>
  </si>
  <si>
    <t>ASTAPENKA Yury</t>
  </si>
  <si>
    <t>EFIMOV Siarhei</t>
  </si>
  <si>
    <t>KUPRYIANETS Pavel</t>
  </si>
  <si>
    <t>MARUHA Pavel</t>
  </si>
  <si>
    <t>MELNIK Aliaksandr</t>
  </si>
  <si>
    <t>VORANAU Aliaksandr</t>
  </si>
  <si>
    <t>KONSTANTINOVA Ekaterina</t>
  </si>
  <si>
    <t>HRAMYKA Siarhei</t>
  </si>
  <si>
    <t>HARBACHOVA Iryna</t>
  </si>
  <si>
    <t>MIKHAILAVA Ilona</t>
  </si>
  <si>
    <t>NEDYUKHINA Maryia</t>
  </si>
  <si>
    <t>PINCHUK Aliaksandr</t>
  </si>
  <si>
    <t>SALADKOU Aliaksandr</t>
  </si>
  <si>
    <t>TSIGANKOU Mikalai</t>
  </si>
  <si>
    <t>USOSKI Siarhei</t>
  </si>
  <si>
    <t>VOLKAU Aliaksandr</t>
  </si>
  <si>
    <t>HULIAKEVICH Ina</t>
  </si>
  <si>
    <t>KARCHUKOVA Alina</t>
  </si>
  <si>
    <t>ZHVIKAVA Volha</t>
  </si>
  <si>
    <t>CHAKANAU Viktar</t>
  </si>
  <si>
    <t>DRANKEVICH Andrei</t>
  </si>
  <si>
    <t>SHAVEL Aliaksandr</t>
  </si>
  <si>
    <t>ZARUBITSKI Aleh</t>
  </si>
  <si>
    <t>BUKINICH Maryna</t>
  </si>
  <si>
    <t>LUKONINA Ina</t>
  </si>
  <si>
    <t>PUDZEYEVA Valiantsina</t>
  </si>
  <si>
    <t>HARBACHEUSKI Vadzim</t>
  </si>
  <si>
    <t>HARDZIAS Maksim</t>
  </si>
  <si>
    <t>LAZOVIK Andrei</t>
  </si>
  <si>
    <t>TSVETAU Raman</t>
  </si>
  <si>
    <t>YAKIMENKA Dzmitry</t>
  </si>
  <si>
    <t>ANTSIPENKA Viktoryia</t>
  </si>
  <si>
    <t>BARYNAVA Anastasiya</t>
  </si>
  <si>
    <t>KHAROSHKA Liana</t>
  </si>
  <si>
    <t>LOOSHNIKOVA Kristina</t>
  </si>
  <si>
    <t>PATAPOVICH Krystsina</t>
  </si>
  <si>
    <t>MALKO Aliaksandr</t>
  </si>
  <si>
    <t>PALIAKOU Artsiom</t>
  </si>
  <si>
    <t>STALMAKOU Siarhei</t>
  </si>
  <si>
    <t>VASHKEVICH Dzmitry</t>
  </si>
  <si>
    <t>YUSHKEVICH Nikita</t>
  </si>
  <si>
    <t>IVASHKOVA Vitaliya</t>
  </si>
  <si>
    <t>KOLASAVA Darya</t>
  </si>
  <si>
    <t>CHYCHUK Uladzislau</t>
  </si>
  <si>
    <t>KAVALIOU Ruslan</t>
  </si>
  <si>
    <t>MASLOUSKI Mikita</t>
  </si>
  <si>
    <t>TRYHUBOVICH Dzmitry</t>
  </si>
  <si>
    <t>FREITAS Helio</t>
  </si>
  <si>
    <t>MOURAO Jaqueline</t>
  </si>
  <si>
    <t>BOURGUIGNON Fabrizio</t>
  </si>
  <si>
    <t>MARTINS Enrico</t>
  </si>
  <si>
    <t>RAMOS Aldo</t>
  </si>
  <si>
    <t>PICIN Mirlene</t>
  </si>
  <si>
    <t>RIBELA Leandro</t>
  </si>
  <si>
    <t>LUTZ Leandro</t>
  </si>
  <si>
    <t>MOSTACO GUIDOLIN Leila</t>
  </si>
  <si>
    <t>LEMMI Andre</t>
  </si>
  <si>
    <t>NERES Gabriela</t>
  </si>
  <si>
    <t>MALCHEVA Teodora</t>
  </si>
  <si>
    <t>GRIGOROVA-BURGOVA Antoniya</t>
  </si>
  <si>
    <t>KEHAYOVA Elena</t>
  </si>
  <si>
    <t>BOGDANOV Martin</t>
  </si>
  <si>
    <t>TSINZOV Veselin</t>
  </si>
  <si>
    <t>KOUVA Rayna</t>
  </si>
  <si>
    <t>BELOMAZHEV Stanimir</t>
  </si>
  <si>
    <t>YORDANOVA Mariela</t>
  </si>
  <si>
    <t>BLAGOEVA Vaska</t>
  </si>
  <si>
    <t>ILIEVA Kameliya</t>
  </si>
  <si>
    <t>DEYANOV Simeon</t>
  </si>
  <si>
    <t>RADKOV Georgi</t>
  </si>
  <si>
    <t>ANTONOVA Marta</t>
  </si>
  <si>
    <t>STOICHKOV Viktor</t>
  </si>
  <si>
    <t>CHUCHUGANOV Yordan</t>
  </si>
  <si>
    <t>KEALEY Sheila</t>
  </si>
  <si>
    <t>SCHWAR Werner</t>
  </si>
  <si>
    <t>CARLETON Erik</t>
  </si>
  <si>
    <t>MCKEEVER Brian</t>
  </si>
  <si>
    <t>DUPONT Andrea</t>
  </si>
  <si>
    <t>BABIKOV Ivan</t>
  </si>
  <si>
    <t>KERSHAW Devon</t>
  </si>
  <si>
    <t>CRAWFORD Chandra</t>
  </si>
  <si>
    <t>GAIAZOVA Daria</t>
  </si>
  <si>
    <t>NISHIKAWA Graham</t>
  </si>
  <si>
    <t>WIDMER Philip</t>
  </si>
  <si>
    <t>JONES Perianne</t>
  </si>
  <si>
    <t>AMMAR Amanda</t>
  </si>
  <si>
    <t>MCMURTRY Brent</t>
  </si>
  <si>
    <t>BRENNAN Kate</t>
  </si>
  <si>
    <t>WEBSTER Brittany</t>
  </si>
  <si>
    <t>NEUMANN Pate</t>
  </si>
  <si>
    <t>MARSHALL Alysson</t>
  </si>
  <si>
    <t>CAILLE Robin</t>
  </si>
  <si>
    <t>D HONT Thomsen</t>
  </si>
  <si>
    <t>HARVEY Alex</t>
  </si>
  <si>
    <t>SANDAU Kevin</t>
  </si>
  <si>
    <t>SOMPPI Michael</t>
  </si>
  <si>
    <t>VALJAS Len</t>
  </si>
  <si>
    <t>GROULX Christina</t>
  </si>
  <si>
    <t>NISHIKAWA Emily</t>
  </si>
  <si>
    <t>HAMILTON Christopher</t>
  </si>
  <si>
    <t>LENNIE Aidan</t>
  </si>
  <si>
    <t>WYLIE Matthew</t>
  </si>
  <si>
    <t>DROLET Caroline</t>
  </si>
  <si>
    <t>KROMM Marlis</t>
  </si>
  <si>
    <t>MCMAHON Kaitlyn</t>
  </si>
  <si>
    <t>ARENDZ Mark</t>
  </si>
  <si>
    <t>FORTIN Mathieu</t>
  </si>
  <si>
    <t>LENNIE Leif</t>
  </si>
  <si>
    <t>LLOYD Steffan</t>
  </si>
  <si>
    <t>POWER Kyle</t>
  </si>
  <si>
    <t>WILTMANN Konrad</t>
  </si>
  <si>
    <t>HAGBERG Ingrid</t>
  </si>
  <si>
    <t>HAGGARTY Daphne</t>
  </si>
  <si>
    <t>WIDMER Heidi</t>
  </si>
  <si>
    <t>BEISEL Peter</t>
  </si>
  <si>
    <t>HAWKINGS Lee</t>
  </si>
  <si>
    <t>ROSEBERRY Vincent</t>
  </si>
  <si>
    <t>GREER Janelle</t>
  </si>
  <si>
    <t>PEPIN Camille</t>
  </si>
  <si>
    <t>REID Rebecca</t>
  </si>
  <si>
    <t>ALLAIN Riel</t>
  </si>
  <si>
    <t>KERKOVIUS Jeffrey</t>
  </si>
  <si>
    <t>LAPIERRE Yannick</t>
  </si>
  <si>
    <t>RICHARDS Geoffrey</t>
  </si>
  <si>
    <t>SCHRAMA Martin</t>
  </si>
  <si>
    <t>BROWNE Cendrine</t>
  </si>
  <si>
    <t>RANCOURT Alexia</t>
  </si>
  <si>
    <t>COUTURIER Raphael</t>
  </si>
  <si>
    <t>DUPUIS Paul</t>
  </si>
  <si>
    <t>FERRIE Colin</t>
  </si>
  <si>
    <t>PALMER David</t>
  </si>
  <si>
    <t>SANDER-GREEN Stefan</t>
  </si>
  <si>
    <t>TURGEON Alexis</t>
  </si>
  <si>
    <t>WILLIAMS Ezekiel</t>
  </si>
  <si>
    <t>BEATTY Dahria</t>
  </si>
  <si>
    <t>LEMIRE Gabrielle</t>
  </si>
  <si>
    <t>SCHNEIDER Claire</t>
  </si>
  <si>
    <t>VEZINA Frederique</t>
  </si>
  <si>
    <t>PALMER-CHARRETTE Evan</t>
  </si>
  <si>
    <t>MYSHAK-DAVIS Alexandra</t>
  </si>
  <si>
    <t>BRIAND Antoine</t>
  </si>
  <si>
    <t>COMEAU Anne-Marie</t>
  </si>
  <si>
    <t>BYRAM Eric</t>
  </si>
  <si>
    <t>DUMAS William</t>
  </si>
  <si>
    <t>FAHEY Aaron</t>
  </si>
  <si>
    <t>LUAN Zhengrong</t>
  </si>
  <si>
    <t>RIBO Sun</t>
  </si>
  <si>
    <t>XUE Dong</t>
  </si>
  <si>
    <t>LIU Xianying</t>
  </si>
  <si>
    <t>DAWEI Han</t>
  </si>
  <si>
    <t>DONG Wenqiang</t>
  </si>
  <si>
    <t>HONGYAN Liu</t>
  </si>
  <si>
    <t>YUXIA Hou</t>
  </si>
  <si>
    <t>LI Huo</t>
  </si>
  <si>
    <t>QING Zhang</t>
  </si>
  <si>
    <t>CHUNLI Jiang</t>
  </si>
  <si>
    <t>PENG Yonghong</t>
  </si>
  <si>
    <t>GELIANG Li</t>
  </si>
  <si>
    <t>XIA Wan</t>
  </si>
  <si>
    <t>LIU Yuanyuan</t>
  </si>
  <si>
    <t>YINGCHAO Kong</t>
  </si>
  <si>
    <t>CHENGYE Zhang</t>
  </si>
  <si>
    <t>GAO Liang</t>
  </si>
  <si>
    <t>JIAHE Hu</t>
  </si>
  <si>
    <t>YE Tian</t>
  </si>
  <si>
    <t>ZHANG Hongjun</t>
  </si>
  <si>
    <t>OGASAWARA Kazuma</t>
  </si>
  <si>
    <t>SHIMIZU Daisuke</t>
  </si>
  <si>
    <t>TACHIBANA Ryo</t>
  </si>
  <si>
    <t>TAKAHASHI Ryo</t>
  </si>
  <si>
    <t>TANAKA Hokuto</t>
  </si>
  <si>
    <t>UDA Takatsugu</t>
  </si>
  <si>
    <t>ARATOMAI Misaki</t>
  </si>
  <si>
    <t>DAIMARU Megumi</t>
  </si>
  <si>
    <t>HACHISUKA Asuka</t>
  </si>
  <si>
    <t>HARADA Mikako</t>
  </si>
  <si>
    <t>IGARASHI Yuka</t>
  </si>
  <si>
    <t>KAISAKA Yu</t>
  </si>
  <si>
    <t>MATUDA Momoka</t>
  </si>
  <si>
    <t>MURATA Manami</t>
  </si>
  <si>
    <t>SATO Asami</t>
  </si>
  <si>
    <t>TAKASEKI Miri</t>
  </si>
  <si>
    <t>TAKEDA Chinatsu</t>
  </si>
  <si>
    <t>FUJITA Yuhei</t>
  </si>
  <si>
    <t>ITABASHI Tatsuki</t>
  </si>
  <si>
    <t>KATO Takuma</t>
  </si>
  <si>
    <t>KOBAYASHI Yosuke</t>
  </si>
  <si>
    <t>NAGAI Toshirou</t>
  </si>
  <si>
    <t>NASU Kentaro</t>
  </si>
  <si>
    <t>SEKIHARA Yuta</t>
  </si>
  <si>
    <t>ARIJI Kyoko</t>
  </si>
  <si>
    <t>HANDO Narumi</t>
  </si>
  <si>
    <t>HOSHINO Kotoko</t>
  </si>
  <si>
    <t>KARINO Yuki</t>
  </si>
  <si>
    <t>SUGIYAMA Mari</t>
  </si>
  <si>
    <t>TAKAGI Marie</t>
  </si>
  <si>
    <t>YAMAISHI Yukari</t>
  </si>
  <si>
    <t>ABE Takuya</t>
  </si>
  <si>
    <t>FUJINOKI Hikari</t>
  </si>
  <si>
    <t>HANASAKI Hiromi</t>
  </si>
  <si>
    <t>ICHIMURA Kotaro</t>
  </si>
  <si>
    <t>ISHIKAWA Jun</t>
  </si>
  <si>
    <t>KURIYAMA Daiki</t>
  </si>
  <si>
    <t>NINOMIYA Kouhei</t>
  </si>
  <si>
    <t>NISHIDA Daichi</t>
  </si>
  <si>
    <t>NODAGASHIRA Kenya</t>
  </si>
  <si>
    <t>OKADA Mizuki</t>
  </si>
  <si>
    <t>SASAKI Tsutomu</t>
  </si>
  <si>
    <t>SATOU Tomoki</t>
  </si>
  <si>
    <t>SUZUKI Takahiro</t>
  </si>
  <si>
    <t>YUMOTO Takumi</t>
  </si>
  <si>
    <t>KUDO Wako</t>
  </si>
  <si>
    <t>OHDAIRA Maki</t>
  </si>
  <si>
    <t>OSAWA Maiko</t>
  </si>
  <si>
    <t>ARAKI Satoshi</t>
  </si>
  <si>
    <t>IMAMURA Kota</t>
  </si>
  <si>
    <t>IRIMURA Yoshitaka</t>
  </si>
  <si>
    <t>ISHIKAWA Kentaro</t>
  </si>
  <si>
    <t>KOJIMA Hironori</t>
  </si>
  <si>
    <t>SAITO Arima</t>
  </si>
  <si>
    <t>SATO Taichi</t>
  </si>
  <si>
    <t>TAKEFUSHI Yuki</t>
  </si>
  <si>
    <t>TERABAYASHI Takuto</t>
  </si>
  <si>
    <t>YOSHIMURA Kota</t>
  </si>
  <si>
    <t>NAKAJIMA Airi</t>
  </si>
  <si>
    <t>SAIKI Arisa</t>
  </si>
  <si>
    <t>SAKURAI Akiko</t>
  </si>
  <si>
    <t>SHIGETA Yuka</t>
  </si>
  <si>
    <t>SUGAI Chiho</t>
  </si>
  <si>
    <t>TAKIZAWA Kozue</t>
  </si>
  <si>
    <t>YAMAZAKI Sayaka</t>
  </si>
  <si>
    <t>BABA Yuuki</t>
  </si>
  <si>
    <t>HIDA Ryo</t>
  </si>
  <si>
    <t>HOSHINO Takeo</t>
  </si>
  <si>
    <t>KOTA Yuhei</t>
  </si>
  <si>
    <t>MURAJI Takuma</t>
  </si>
  <si>
    <t>SHIMOTORI Tatsumi</t>
  </si>
  <si>
    <t>UDA Akihito</t>
  </si>
  <si>
    <t>YAMAGISHI Kisuke</t>
  </si>
  <si>
    <t>YANAGI Daichi</t>
  </si>
  <si>
    <t>KAMEDA Akari</t>
  </si>
  <si>
    <t>KODAMA Miki</t>
  </si>
  <si>
    <t>KOJIMA Chikayo</t>
  </si>
  <si>
    <t>MATSUDATE Kana</t>
  </si>
  <si>
    <t>SAKAI Rina</t>
  </si>
  <si>
    <t>TANAKA Yukari</t>
  </si>
  <si>
    <t>HASEGAWA Masatoshi</t>
  </si>
  <si>
    <t>KATO Mitsuya</t>
  </si>
  <si>
    <t>KATOU Kouta</t>
  </si>
  <si>
    <t>KOBAYASHI Hiro</t>
  </si>
  <si>
    <t>MIYAZAKI Daiju</t>
  </si>
  <si>
    <t>TAJINO Shoya</t>
  </si>
  <si>
    <t>TSUKUDA Ayumu</t>
  </si>
  <si>
    <t>URABE Takafumi</t>
  </si>
  <si>
    <t>YAMAGUCHI Atsushi</t>
  </si>
  <si>
    <t>BLAZENIC Nika</t>
  </si>
  <si>
    <t>MRZLJAK Yvonne</t>
  </si>
  <si>
    <t>MIHELCIC Vedran</t>
  </si>
  <si>
    <t>STURLAN Marko</t>
  </si>
  <si>
    <t>FRINCIC Ana</t>
  </si>
  <si>
    <t>KOZICA Anika</t>
  </si>
  <si>
    <t>CESKOVIC Tomislav</t>
  </si>
  <si>
    <t>BLAHNA Petr</t>
  </si>
  <si>
    <t>STUCHLIK Zdenek</t>
  </si>
  <si>
    <t>VEJNAR Josef</t>
  </si>
  <si>
    <t>VACLAVEK Tomas</t>
  </si>
  <si>
    <t>NOVOTNY Jiri</t>
  </si>
  <si>
    <t>KNAPEK Ladislav</t>
  </si>
  <si>
    <t>SMOLKA Ivan</t>
  </si>
  <si>
    <t>SVARC Stanislav</t>
  </si>
  <si>
    <t>PALATA Miroslav</t>
  </si>
  <si>
    <t>CADA Tomas</t>
  </si>
  <si>
    <t>PLECHAC Petr</t>
  </si>
  <si>
    <t>HOLUB Petr</t>
  </si>
  <si>
    <t>KOZNAR Ales</t>
  </si>
  <si>
    <t>BLAZEK Vladimir</t>
  </si>
  <si>
    <t>MACHAC Karel</t>
  </si>
  <si>
    <t>MULLER Martin</t>
  </si>
  <si>
    <t>SVOBODA Petr</t>
  </si>
  <si>
    <t>PETR Pavel</t>
  </si>
  <si>
    <t>CERNY Hynek</t>
  </si>
  <si>
    <t>PLECHAC Pavel</t>
  </si>
  <si>
    <t>BERGR Tomas</t>
  </si>
  <si>
    <t>KASPAR Jan</t>
  </si>
  <si>
    <t>MATEJKA Tomas</t>
  </si>
  <si>
    <t>REJZEK Martin</t>
  </si>
  <si>
    <t>TOKHEIM Beate Eide</t>
  </si>
  <si>
    <t>TOLLHAUG Nina Jeanette</t>
  </si>
  <si>
    <t>TVEITO Randi</t>
  </si>
  <si>
    <t>UNSGAARD Kristine</t>
  </si>
  <si>
    <t>AALVIK Erling</t>
  </si>
  <si>
    <t>ARONSVEEN Espen</t>
  </si>
  <si>
    <t>AUNE Erlend</t>
  </si>
  <si>
    <t>AUNE Paal Troean</t>
  </si>
  <si>
    <t>BAKKE Henrik</t>
  </si>
  <si>
    <t>BAKKEN Emil Dragvik</t>
  </si>
  <si>
    <t>BALK Tor Henrik</t>
  </si>
  <si>
    <t>BANG PEDERSEN Bendik</t>
  </si>
  <si>
    <t>BENESTAD Sindre Lysne</t>
  </si>
  <si>
    <t>BERG Odd Erlend hansen</t>
  </si>
  <si>
    <t>BLINDHEIM Petter Maurseth</t>
  </si>
  <si>
    <t>BOEGSETH Ludvig Oesteraas</t>
  </si>
  <si>
    <t>BOGETVEIT Haavard Gutuboe</t>
  </si>
  <si>
    <t>BRAATEN Erik</t>
  </si>
  <si>
    <t>BRUUN Tor Henrik</t>
  </si>
  <si>
    <t>BRYNHILDSVOLL Ove</t>
  </si>
  <si>
    <t>CHRISTIANSEN Vetle Sjaastad</t>
  </si>
  <si>
    <t>DALEN Martin</t>
  </si>
  <si>
    <t>DOEBLE Andreas</t>
  </si>
  <si>
    <t>ERDAL Ole Martin</t>
  </si>
  <si>
    <t>ERICHSEN Oeyvind</t>
  </si>
  <si>
    <t>ERIKSRUD Ole Vidar</t>
  </si>
  <si>
    <t>EVJESTAD Thomas S</t>
  </si>
  <si>
    <t>FAHLE Hans Fredrik</t>
  </si>
  <si>
    <t>FARSTAD Eirik</t>
  </si>
  <si>
    <t>FONGAARD Torjus</t>
  </si>
  <si>
    <t>FRORUD Jonas Udjus</t>
  </si>
  <si>
    <t>GABRIELSEN Sjur</t>
  </si>
  <si>
    <t>GIFSTAD Thomas</t>
  </si>
  <si>
    <t>GJENDAHL Tony</t>
  </si>
  <si>
    <t>GJERMUNDSHAUG Vegard</t>
  </si>
  <si>
    <t>GJESBAKK Fredrik</t>
  </si>
  <si>
    <t>GRAV Joergen</t>
  </si>
  <si>
    <t>GREPPERUD Halvor</t>
  </si>
  <si>
    <t>GRIMSTVEDT Andreas</t>
  </si>
  <si>
    <t>GROSETH Oeyvind</t>
  </si>
  <si>
    <t>GUNHILDSTAD Simen</t>
  </si>
  <si>
    <t>GUSSIAAS Haakon Stoeen</t>
  </si>
  <si>
    <t>GUSTAD John Anders</t>
  </si>
  <si>
    <t>HAAPNES Daniel</t>
  </si>
  <si>
    <t>HAMMERLUND Sindre Saetre</t>
  </si>
  <si>
    <t>HANDELAND Sondre</t>
  </si>
  <si>
    <t>HANEVIK Nikolai</t>
  </si>
  <si>
    <t>HANNESTAD Christian</t>
  </si>
  <si>
    <t>HAUGEN Jakob Jensen</t>
  </si>
  <si>
    <t>HAUGRUD Hans Yngvar</t>
  </si>
  <si>
    <t>HELGEMO Andreas</t>
  </si>
  <si>
    <t>HELLERUD Andreas Myhre</t>
  </si>
  <si>
    <t>HELSVIG Simon</t>
  </si>
  <si>
    <t>HEMMA Lars</t>
  </si>
  <si>
    <t>HILLESTAD Olav Johan</t>
  </si>
  <si>
    <t>HJELSTUEN Haakon</t>
  </si>
  <si>
    <t>HOEGSET Sindre</t>
  </si>
  <si>
    <t>HOEYDAL Johannes Hov</t>
  </si>
  <si>
    <t>HOL Marius</t>
  </si>
  <si>
    <t>HOLE Oeyvind</t>
  </si>
  <si>
    <t>HOLTHE Fredrik Sverdrup</t>
  </si>
  <si>
    <t>HOSOEY Emil</t>
  </si>
  <si>
    <t>HOV Sigurd</t>
  </si>
  <si>
    <t>HOVDEN Torbjoern</t>
  </si>
  <si>
    <t>HOVLAND Magnus Hatlestad</t>
  </si>
  <si>
    <t>HUSTVEDT Arnkjell Soerhus</t>
  </si>
  <si>
    <t>JEVNAKER Anders Boee</t>
  </si>
  <si>
    <t>JOHANNESSEN Christian Oeien</t>
  </si>
  <si>
    <t>JOHANSEN Andreas Saeteroey</t>
  </si>
  <si>
    <t>JOHANSEN Vegard Mandal</t>
  </si>
  <si>
    <t>JOHAUG JR, Karstein</t>
  </si>
  <si>
    <t>JOHNSEN Frederik</t>
  </si>
  <si>
    <t>JOHNSRUD Simen</t>
  </si>
  <si>
    <t>KITTELSRUD Gjermund</t>
  </si>
  <si>
    <t>KJELLAND-MOERDRE Einar</t>
  </si>
  <si>
    <t>KONRADSEN Kjartan Topstad</t>
  </si>
  <si>
    <t>KRISTIANSEN Brian Otterdal</t>
  </si>
  <si>
    <t>KRISTIANSEN Kenneth Stoere</t>
  </si>
  <si>
    <t>KVAALSHAGEN Espen</t>
  </si>
  <si>
    <t>KVAM Vegard</t>
  </si>
  <si>
    <t>KVERNEVIK Thor Emil</t>
  </si>
  <si>
    <t>KVISTAD Fredrik</t>
  </si>
  <si>
    <t>LANGDAL Preben</t>
  </si>
  <si>
    <t>LARSEN Simen Kringsjaa</t>
  </si>
  <si>
    <t>LIBERG Anders Magnus w,</t>
  </si>
  <si>
    <t>LIE Haakon</t>
  </si>
  <si>
    <t>LIE Magnus</t>
  </si>
  <si>
    <t>LIE Sturla</t>
  </si>
  <si>
    <t>LOEFALD Hallvard</t>
  </si>
  <si>
    <t>MAEHRE Sondre</t>
  </si>
  <si>
    <t>MARTINSEN Simen</t>
  </si>
  <si>
    <t>MIKKELSEN Martin</t>
  </si>
  <si>
    <t>MJELDE Eirik</t>
  </si>
  <si>
    <t>MOERKVE Bjarte</t>
  </si>
  <si>
    <t>NEREM Morten</t>
  </si>
  <si>
    <t>NILSEN Gjermund</t>
  </si>
  <si>
    <t>NILSEN Haakon Abrahamsen</t>
  </si>
  <si>
    <t>NORDTORP Haakon</t>
  </si>
  <si>
    <t>NYDAL Erlend Moian</t>
  </si>
  <si>
    <t>NYENGET Martin Loewstroem</t>
  </si>
  <si>
    <t>NYMOEN Lars Myhre</t>
  </si>
  <si>
    <t>OEREN Henrik Bye</t>
  </si>
  <si>
    <t>OEVERLAND Petter Rinde</t>
  </si>
  <si>
    <t>OLSEN Martin</t>
  </si>
  <si>
    <t>PALM Sindre Odberg</t>
  </si>
  <si>
    <t>PEDERSEN Robert Soereid</t>
  </si>
  <si>
    <t>RAVNAAS Inge Fjeldstad</t>
  </si>
  <si>
    <t>RIKSTADDAL Morten</t>
  </si>
  <si>
    <t>ROSANOFF Fredrik</t>
  </si>
  <si>
    <t>SAETERBOE Ole</t>
  </si>
  <si>
    <t>SAETHEROE Anders</t>
  </si>
  <si>
    <t>SANDOEY Stian Skaalvik</t>
  </si>
  <si>
    <t>SANDVOLD Sverre Turter</t>
  </si>
  <si>
    <t>SCHWENCKE Fredrik</t>
  </si>
  <si>
    <t>SELVNES Eirik</t>
  </si>
  <si>
    <t>SELVNES Haakon</t>
  </si>
  <si>
    <t>SKAR Sindre Bjoernestad</t>
  </si>
  <si>
    <t>SKARDAL Tore</t>
  </si>
  <si>
    <t>SKIAKER Ole Gunder</t>
  </si>
  <si>
    <t>SKOGSTAD Per Harald</t>
  </si>
  <si>
    <t>SKOGSTAD Tor Haakon</t>
  </si>
  <si>
    <t>SOLHEIM Espen Froeseth</t>
  </si>
  <si>
    <t>STAV Ole Kristian</t>
  </si>
  <si>
    <t>STEFFERUD Sindre</t>
  </si>
  <si>
    <t>STEINSLAND Gjermund</t>
  </si>
  <si>
    <t>STENSLET Daniel</t>
  </si>
  <si>
    <t>STENSRUD Anders Berg</t>
  </si>
  <si>
    <t>STOCK Daniel</t>
  </si>
  <si>
    <t>STOETEN Sindre</t>
  </si>
  <si>
    <t>STOKKE Eivind Rosseland</t>
  </si>
  <si>
    <t>STORSVEEN Stian</t>
  </si>
  <si>
    <t>STRANDVIK Frode Aas</t>
  </si>
  <si>
    <t>STROEM Thomas</t>
  </si>
  <si>
    <t>STUBBE Erland Vedeler</t>
  </si>
  <si>
    <t>SVEEN Paal Bilit</t>
  </si>
  <si>
    <t>SVELA Per</t>
  </si>
  <si>
    <t>SYVERTSEN Martin Lundemo</t>
  </si>
  <si>
    <t>TALSNES Rune Kjoesen</t>
  </si>
  <si>
    <t>TOBIASSEN Piera Niillas</t>
  </si>
  <si>
    <t>TUNGESVIK Hans Christian</t>
  </si>
  <si>
    <t>TUVENG Martin Berg</t>
  </si>
  <si>
    <t>ULVUND Kolbjoern</t>
  </si>
  <si>
    <t>UPPSTAD Thor Andre</t>
  </si>
  <si>
    <t>VETRHUS Jon-Inge</t>
  </si>
  <si>
    <t>VIK Lars Hagelsteen</t>
  </si>
  <si>
    <t>VINNINGLAND Ove</t>
  </si>
  <si>
    <t>VISTER Fredrik Skirbekk</t>
  </si>
  <si>
    <t>VOLDEN Vemund</t>
  </si>
  <si>
    <t>VORELAND Thomas</t>
  </si>
  <si>
    <t>WANGENSTEEN Ole Gunnar</t>
  </si>
  <si>
    <t>WESTGAARD Markus Johansen</t>
  </si>
  <si>
    <t>WOLD Jonas</t>
  </si>
  <si>
    <t>AADLANDSVIK Lene Berg</t>
  </si>
  <si>
    <t>AAMODT Berit</t>
  </si>
  <si>
    <t>AASHEIM Maren</t>
  </si>
  <si>
    <t>ANDERSEN Rikke Hald</t>
  </si>
  <si>
    <t>ANDERSEN Tina</t>
  </si>
  <si>
    <t>ANDERSEN Tine Dahl</t>
  </si>
  <si>
    <t>ANDRESEN Hannah</t>
  </si>
  <si>
    <t>AUNET Lovise Oevereng</t>
  </si>
  <si>
    <t>BAARLID Linn</t>
  </si>
  <si>
    <t>BAKKEN Stine</t>
  </si>
  <si>
    <t>BERGE Marte Fallbakken</t>
  </si>
  <si>
    <t>BERGKVIST Tine</t>
  </si>
  <si>
    <t>BJOERNLI Silje Kant</t>
  </si>
  <si>
    <t>BJOERNSGAARD Marthe</t>
  </si>
  <si>
    <t>BLYSTAD Oda Hovelstuen</t>
  </si>
  <si>
    <t>BOEGSETH Hanne</t>
  </si>
  <si>
    <t>BRYNHILDSVOLL Malin</t>
  </si>
  <si>
    <t>BYFUGLIEN Marianne</t>
  </si>
  <si>
    <t>DEHLI Marte</t>
  </si>
  <si>
    <t>FENNE Hilde</t>
  </si>
  <si>
    <t>FORNES Trude Nonstad</t>
  </si>
  <si>
    <t>GOLID Anne Jorunn</t>
  </si>
  <si>
    <t>GRUBBMO Anne Lise</t>
  </si>
  <si>
    <t>GULBRANDSEN Sissel</t>
  </si>
  <si>
    <t>HANNESTAD Ingrid</t>
  </si>
  <si>
    <t>HAUGEN Berit Kvernstad</t>
  </si>
  <si>
    <t>HAUGLAND Gunn-Sissel</t>
  </si>
  <si>
    <t>HAUGNES Sigrid</t>
  </si>
  <si>
    <t>HEIMDAL Eline</t>
  </si>
  <si>
    <t>HOEL Anne Kristin</t>
  </si>
  <si>
    <t>HOLE Elisabeth Overvoll</t>
  </si>
  <si>
    <t>HVALBYE Inger Pernille</t>
  </si>
  <si>
    <t>JEVNE Karianne</t>
  </si>
  <si>
    <t>KANT Marte Kristin</t>
  </si>
  <si>
    <t>KARLSENG Agnes</t>
  </si>
  <si>
    <t>KIRKERUD Ida Broedholt</t>
  </si>
  <si>
    <t>KLAESSON Thea Haavelsrud</t>
  </si>
  <si>
    <t>KRISTOFFERSEN Elise</t>
  </si>
  <si>
    <t>KRISTOFFERSEN Frida Strand</t>
  </si>
  <si>
    <t>KVERNMO Kathrine</t>
  </si>
  <si>
    <t>KYTE Karoline Holsen</t>
  </si>
  <si>
    <t>LANDHEIM Hilde Losgaard</t>
  </si>
  <si>
    <t>LOESETH Hanne</t>
  </si>
  <si>
    <t>MAABOE Pia Sofie</t>
  </si>
  <si>
    <t>MOE Tina Watne</t>
  </si>
  <si>
    <t>MOELMEN Dina Kristine</t>
  </si>
  <si>
    <t>MOGSTAD Berit</t>
  </si>
  <si>
    <t>NILSEN Josefine</t>
  </si>
  <si>
    <t>NORDGAARDEN Sigrid</t>
  </si>
  <si>
    <t>NORDLI Marte</t>
  </si>
  <si>
    <t>NORDSKAR Sylvia Thorson</t>
  </si>
  <si>
    <t>OLSEN Emilie Ness</t>
  </si>
  <si>
    <t>OLSEN Lene Carina</t>
  </si>
  <si>
    <t>PAULSEN Pia Helene</t>
  </si>
  <si>
    <t>PEDERSEN Marte</t>
  </si>
  <si>
    <t>PERSEN Lizett N,</t>
  </si>
  <si>
    <t>PETTERSEN Fredrikke</t>
  </si>
  <si>
    <t>REINAAS Anne Henriette</t>
  </si>
  <si>
    <t>RIST Ingrid</t>
  </si>
  <si>
    <t>ROBERTSEN Marit</t>
  </si>
  <si>
    <t>ROEE Ingeborg Treu</t>
  </si>
  <si>
    <t>ROESTAD Kristin</t>
  </si>
  <si>
    <t>RYE Mari Lauvhaug</t>
  </si>
  <si>
    <t>SEM Marthe</t>
  </si>
  <si>
    <t>SIMONSEN Oda Birkelund</t>
  </si>
  <si>
    <t>SKAAR Anna Kaarstad</t>
  </si>
  <si>
    <t>SKAARSETH Stine</t>
  </si>
  <si>
    <t>SKJELSTADAAS Tonje Marie</t>
  </si>
  <si>
    <t>SNORTHEIM Ida Sofie</t>
  </si>
  <si>
    <t>SOLBAKKEN Maja</t>
  </si>
  <si>
    <t>SOLVOLL Oda</t>
  </si>
  <si>
    <t>STENSETH Marianne</t>
  </si>
  <si>
    <t>STROEM Ann Kristin</t>
  </si>
  <si>
    <t>SUGAREN Sigrid</t>
  </si>
  <si>
    <t>SUND Eline</t>
  </si>
  <si>
    <t>SVENDBY Kine Hagelund</t>
  </si>
  <si>
    <t>THYLI Mathilde</t>
  </si>
  <si>
    <t>TORGERSEN Kristine K</t>
  </si>
  <si>
    <t>TROENNES Marthe</t>
  </si>
  <si>
    <t>ULVENSOEEN Anna</t>
  </si>
  <si>
    <t>ULVENSOEEN Marta</t>
  </si>
  <si>
    <t>VALAN Aasa Balsvik</t>
  </si>
  <si>
    <t>VANGEN Ida Marie</t>
  </si>
  <si>
    <t>VESTRE Solveig Benum</t>
  </si>
  <si>
    <t>WILSGAARD Elisabeth</t>
  </si>
  <si>
    <t>AAKRE Iver Lund</t>
  </si>
  <si>
    <t>AAMELFOT Mathias</t>
  </si>
  <si>
    <t>AAMODT Ola Westby</t>
  </si>
  <si>
    <t>AAS-LYNGBY Andreas</t>
  </si>
  <si>
    <t>AASERUD August</t>
  </si>
  <si>
    <t>ADSEN Johnny Christoffer</t>
  </si>
  <si>
    <t>AMUNDSEN Jonas</t>
  </si>
  <si>
    <t>AMUNDSEN Tarjei Samnoey</t>
  </si>
  <si>
    <t>ANDERSEN Fredrik Ole Oldereid</t>
  </si>
  <si>
    <t>ANDERSEN Kristian Tobias</t>
  </si>
  <si>
    <t>ANDERSEN Peter</t>
  </si>
  <si>
    <t>ARNESEN Simen Jevne</t>
  </si>
  <si>
    <t>ASDOEL Eirik</t>
  </si>
  <si>
    <t>AUNLI Lars Ove</t>
  </si>
  <si>
    <t>BAKKEN Tarjei</t>
  </si>
  <si>
    <t>BENONISEN Sebastian</t>
  </si>
  <si>
    <t>BJERKADAL Haakon</t>
  </si>
  <si>
    <t>BJERKLUND Fredrik Stensvold</t>
  </si>
  <si>
    <t>BJERKRHEIM Kjetil Andre</t>
  </si>
  <si>
    <t>BJOERK Anders</t>
  </si>
  <si>
    <t>BOE Andreas Hovde</t>
  </si>
  <si>
    <t>BOE Gaute Hovde</t>
  </si>
  <si>
    <t>BOE Johannes Thingnes</t>
  </si>
  <si>
    <t>BONDEN Hans Kristian</t>
  </si>
  <si>
    <t>BONDI Nicolay</t>
  </si>
  <si>
    <t>BONKERUD Sondre</t>
  </si>
  <si>
    <t>BORGNES Mathias</t>
  </si>
  <si>
    <t>BOSTAD Mats Engedal</t>
  </si>
  <si>
    <t>BRATVEDT Oeyvind</t>
  </si>
  <si>
    <t>BREMNES Aleksander</t>
  </si>
  <si>
    <t>BUSKERUD Jan Erik</t>
  </si>
  <si>
    <t>CELIUS Brage</t>
  </si>
  <si>
    <t>CHRISTENSEN Ola Kornerud</t>
  </si>
  <si>
    <t>CRISTOFFERSEN Anders</t>
  </si>
  <si>
    <t>DALBY Haavard</t>
  </si>
  <si>
    <t>DANIELSEN Eirik</t>
  </si>
  <si>
    <t>DANIELSEN Joakim</t>
  </si>
  <si>
    <t>DOTTERUD Sondre Kvikne</t>
  </si>
  <si>
    <t>DRIVENES Haavard</t>
  </si>
  <si>
    <t>EIKELAND Odin Foldvik</t>
  </si>
  <si>
    <t>EIKREM Daniel</t>
  </si>
  <si>
    <t>EINETEIG Henrik Lund</t>
  </si>
  <si>
    <t>EK Aleksander Dyrberg</t>
  </si>
  <si>
    <t>EKRE Bjoener Anton</t>
  </si>
  <si>
    <t>ELIESON Markus Horn</t>
  </si>
  <si>
    <t>ELLINGSEN Jonas</t>
  </si>
  <si>
    <t>ENDRESEN Niclas</t>
  </si>
  <si>
    <t>ENGAN Sondre</t>
  </si>
  <si>
    <t>ENGSTAD Joern Mikael</t>
  </si>
  <si>
    <t>ERIKSTAD Vegard</t>
  </si>
  <si>
    <t>ERIKSTEIN Kjell Einar</t>
  </si>
  <si>
    <t>EVJESTAD Hallvard</t>
  </si>
  <si>
    <t>FAENN Isak Fotland</t>
  </si>
  <si>
    <t>FINNE Eirik</t>
  </si>
  <si>
    <t>FINNE Martin</t>
  </si>
  <si>
    <t>FJELD Didrik</t>
  </si>
  <si>
    <t>FJELL Anders</t>
  </si>
  <si>
    <t>FJONE Hallvard Riseth</t>
  </si>
  <si>
    <t>FOLKVORD Ingvar</t>
  </si>
  <si>
    <t>FOSHEIM Eivind Knutsson</t>
  </si>
  <si>
    <t>FOSS Henrik Mjelde</t>
  </si>
  <si>
    <t>FOSSLI Sondre Turvoll</t>
  </si>
  <si>
    <t>FOYN Thomas Berge</t>
  </si>
  <si>
    <t>FROESHAUG Hans-Ola</t>
  </si>
  <si>
    <t>GADE-LUNDLIE Audun</t>
  </si>
  <si>
    <t>GILDE Vebjoern</t>
  </si>
  <si>
    <t>GJOERVEN Jarle Midthjell</t>
  </si>
  <si>
    <t>GRAESLI Ola</t>
  </si>
  <si>
    <t>GRANSETH Robert</t>
  </si>
  <si>
    <t>GRAVNINGEN Hans Gunnar</t>
  </si>
  <si>
    <t>GROENVOLD Sondre</t>
  </si>
  <si>
    <t>GROETTE Tommy</t>
  </si>
  <si>
    <t>GROEVDAL Fredrik</t>
  </si>
  <si>
    <t>GRUT Ingebrigt</t>
  </si>
  <si>
    <t>GULBRANDSEN Einar Fossoey</t>
  </si>
  <si>
    <t>GUNDERSEN Simon Fredrik</t>
  </si>
  <si>
    <t>GUNNULFSEN Mikael</t>
  </si>
  <si>
    <t>HAALAND Endre Nyberg</t>
  </si>
  <si>
    <t>HAGA Haavard</t>
  </si>
  <si>
    <t>HAGERUP Johannes Soerli</t>
  </si>
  <si>
    <t>HAMNES Vegard</t>
  </si>
  <si>
    <t>HANDELAND Vidar</t>
  </si>
  <si>
    <t>HASLE Martin</t>
  </si>
  <si>
    <t>HATTESTAD Ole Anders</t>
  </si>
  <si>
    <t>HAUGHEM Stian</t>
  </si>
  <si>
    <t>HEGGOEY Marius</t>
  </si>
  <si>
    <t>HENNIG Erlend Wideroee</t>
  </si>
  <si>
    <t>HENRIKSEN Anders</t>
  </si>
  <si>
    <t>HENRIKSEN Magne</t>
  </si>
  <si>
    <t>HERMANRUD Rolf Christian</t>
  </si>
  <si>
    <t>HESTAD Simen</t>
  </si>
  <si>
    <t>HOEM Vegard</t>
  </si>
  <si>
    <t>HOFFSBAKKEN Erik K</t>
  </si>
  <si>
    <t>HOLBAEK Ole</t>
  </si>
  <si>
    <t>HOLDEN Haakon Fossum</t>
  </si>
  <si>
    <t>HOLE Hans Kristian Hjellbakk</t>
  </si>
  <si>
    <t>HOLMOEY Torgeir</t>
  </si>
  <si>
    <t>HOPEN Didrik</t>
  </si>
  <si>
    <t>HUNDSETH Johan</t>
  </si>
  <si>
    <t>HUSTAD Joergen</t>
  </si>
  <si>
    <t>IVERSEN Mats</t>
  </si>
  <si>
    <t>JAKOBSEN William Nikola</t>
  </si>
  <si>
    <t>JAKOLA Petter</t>
  </si>
  <si>
    <t>JOHANSEN Aleksander</t>
  </si>
  <si>
    <t>JOHANSEN Kristian</t>
  </si>
  <si>
    <t>JOHANSEN Stian</t>
  </si>
  <si>
    <t>JOHANSEN Teodor Strand</t>
  </si>
  <si>
    <t>KAMPENHOEY Anders</t>
  </si>
  <si>
    <t>KARLSEN Steinar</t>
  </si>
  <si>
    <t>KLEVGAARD Kristian</t>
  </si>
  <si>
    <t>KREGNES Olav</t>
  </si>
  <si>
    <t>KRUEGER Simen Hegstad</t>
  </si>
  <si>
    <t>KULILD Kristian Stadheim</t>
  </si>
  <si>
    <t>LAMOEY Kristoffer</t>
  </si>
  <si>
    <t>LEREN Tore</t>
  </si>
  <si>
    <t>LID Arne Moen</t>
  </si>
  <si>
    <t>LILLEMARK Ben Oerjan</t>
  </si>
  <si>
    <t>LIPPERT Henrik</t>
  </si>
  <si>
    <t>LOECHTING Sindre</t>
  </si>
  <si>
    <t>LOEFALD Gjermund</t>
  </si>
  <si>
    <t>LOEKKEBORG Johannes Alnes</t>
  </si>
  <si>
    <t>LOFTHUS Dag</t>
  </si>
  <si>
    <t>LUCHSINGER Tommi</t>
  </si>
  <si>
    <t>LUDVIGSEN Petter Sturla</t>
  </si>
  <si>
    <t>LUNDANES Bjoern</t>
  </si>
  <si>
    <t>MARTHINSEN Vegard Boe</t>
  </si>
  <si>
    <t>MATHISEN Runar Skaug</t>
  </si>
  <si>
    <t>MAUER Jostein Sollihagen</t>
  </si>
  <si>
    <t>MELOEY Jakob</t>
  </si>
  <si>
    <t>MIDTGARDEN Eivind Aasrum</t>
  </si>
  <si>
    <t>MIETINEN Mathias</t>
  </si>
  <si>
    <t>AKPINAR Hicran</t>
  </si>
  <si>
    <t>OREN Ebru</t>
  </si>
  <si>
    <t>TURAN Leyla</t>
  </si>
  <si>
    <t>TURAN Mintaha</t>
  </si>
  <si>
    <t>TURK Gonca</t>
  </si>
  <si>
    <t>YILMAZ Gurbet</t>
  </si>
  <si>
    <t>CETINTAS Mustafa</t>
  </si>
  <si>
    <t>CICEK Muammer</t>
  </si>
  <si>
    <t>CIMEN Oguzhan</t>
  </si>
  <si>
    <t>DURSUN Hamza</t>
  </si>
  <si>
    <t>MORCIN Hikmet</t>
  </si>
  <si>
    <t>ATES Savas</t>
  </si>
  <si>
    <t>TASCI Aykut</t>
  </si>
  <si>
    <t>YILAN Suleyman</t>
  </si>
  <si>
    <t>OZDOGAN Neslihan</t>
  </si>
  <si>
    <t>MALKOC Zozan</t>
  </si>
  <si>
    <t>SHEVCHENKO Valentina</t>
  </si>
  <si>
    <t>DUSHYN Oleksiy</t>
  </si>
  <si>
    <t>ANTYPENKO Tetyana</t>
  </si>
  <si>
    <t>LISOGOR Marina</t>
  </si>
  <si>
    <t>GRYGORENKO Kateryna</t>
  </si>
  <si>
    <t>ZAVIEDIEIEVA Zoya</t>
  </si>
  <si>
    <t>BILOSYUK Myroslav</t>
  </si>
  <si>
    <t>ANDRIISHYN Andriy</t>
  </si>
  <si>
    <t>KOZACHOK Dmytro</t>
  </si>
  <si>
    <t>SHTUN Vitaliy</t>
  </si>
  <si>
    <t>SHVIDKIY Oleksiy</t>
  </si>
  <si>
    <t>ANTSYBOR Maryna</t>
  </si>
  <si>
    <t>HRYTSENKO Sergiy</t>
  </si>
  <si>
    <t>PEREKHODA Ruslan</t>
  </si>
  <si>
    <t>YOLTUKHOVSKYY Oleg</t>
  </si>
  <si>
    <t>KOVAL Vasyl</t>
  </si>
  <si>
    <t>MUKSHYN Oleksandr</t>
  </si>
  <si>
    <t>KHURTIK Dmytro</t>
  </si>
  <si>
    <t>MANDZIUK Pavlo</t>
  </si>
  <si>
    <t>PYSHNIAK Volodymyr</t>
  </si>
  <si>
    <t>SEMENTSOV Denys</t>
  </si>
  <si>
    <t>KYLESH Maryna</t>
  </si>
  <si>
    <t>CHENIKALO Oleksandr</t>
  </si>
  <si>
    <t>PETRYK Andriy</t>
  </si>
  <si>
    <t>GONCHAROV Oleksandr</t>
  </si>
  <si>
    <t>KHLIBURAD Iurii</t>
  </si>
  <si>
    <t>NABOYCHENKO Evgen</t>
  </si>
  <si>
    <t>LELETKO Iryna</t>
  </si>
  <si>
    <t>OLEKH Viktoriya</t>
  </si>
  <si>
    <t>PYSHNIAK Alisa</t>
  </si>
  <si>
    <t>PUKHOV Dmytro</t>
  </si>
  <si>
    <t>BONDARENKO Kateryna</t>
  </si>
  <si>
    <t>SHATALOVA Oksana</t>
  </si>
  <si>
    <t>KRASOVSKYI Oleksii</t>
  </si>
  <si>
    <t>MARCHENKO Andriy</t>
  </si>
  <si>
    <t>MOSKALENKO Oleksandr</t>
  </si>
  <si>
    <t>NIKOLAYENKO Oleksandr</t>
  </si>
  <si>
    <t>YAREMENKO Kostyantyn</t>
  </si>
  <si>
    <t>ANDRYEYEVA Oleksandra</t>
  </si>
  <si>
    <t>FASTOVETS Darya</t>
  </si>
  <si>
    <t>TSEDRYK Olena</t>
  </si>
  <si>
    <t>CHELENKO Oleksandr</t>
  </si>
  <si>
    <t>KLYMENOK Dmytro</t>
  </si>
  <si>
    <t>MILEYKO Oleksiy</t>
  </si>
  <si>
    <t>VAYS Kyrylo</t>
  </si>
  <si>
    <t>YANITSKIY Vladislav</t>
  </si>
  <si>
    <t>NASYKO Mariya</t>
  </si>
  <si>
    <t>ZUBOK Olena</t>
  </si>
  <si>
    <t>SOLOVEY Iryna</t>
  </si>
  <si>
    <t>JANJUA Shahid</t>
  </si>
  <si>
    <t>BARNEVIK Marie</t>
  </si>
  <si>
    <t>DOUGLAS Robert</t>
  </si>
  <si>
    <t>JACQUES Tammy</t>
  </si>
  <si>
    <t>WARD Natalie</t>
  </si>
  <si>
    <t>TROLLEBOE Dag Frode</t>
  </si>
  <si>
    <t>TRONDSETH Espen Oevreboe</t>
  </si>
  <si>
    <t>TYSSELAND Sondre</t>
  </si>
  <si>
    <t>ULEKLEIV Oeystein</t>
  </si>
  <si>
    <t>ULSET Oeyvind</t>
  </si>
  <si>
    <t>VAKSDAL Fridtjof</t>
  </si>
  <si>
    <t>VEDVIK Emil</t>
  </si>
  <si>
    <t>VIK Morten Nordahl</t>
  </si>
  <si>
    <t>VIKESTAD Fabian</t>
  </si>
  <si>
    <t>VON ESSEN Thomas Andre</t>
  </si>
  <si>
    <t>WALTENBERG Marius</t>
  </si>
  <si>
    <t>AKSNES Ingvild</t>
  </si>
  <si>
    <t>ALBERTSEN Tatjana</t>
  </si>
  <si>
    <t>ALNAES Anikken Gjerde</t>
  </si>
  <si>
    <t>ANDERSEN Aurora Solbakk</t>
  </si>
  <si>
    <t>BERG Marthe</t>
  </si>
  <si>
    <t>BIRKELI Rakel</t>
  </si>
  <si>
    <t>BOE Julie Vollum</t>
  </si>
  <si>
    <t>BOERSET Elisabeth</t>
  </si>
  <si>
    <t>BOUTERA Andrea</t>
  </si>
  <si>
    <t>BRAUTASET Camilla</t>
  </si>
  <si>
    <t>BROX Sunniva</t>
  </si>
  <si>
    <t>BYGGLAND Sigrid Lid</t>
  </si>
  <si>
    <t>DAHLEN Helene Albertsen</t>
  </si>
  <si>
    <t>DJUKASTEIN Hege</t>
  </si>
  <si>
    <t>ENGEN Elise Tvedt</t>
  </si>
  <si>
    <t>ERIKSEN Ida Marie Stroemseng</t>
  </si>
  <si>
    <t>ERIKSEN Kristin Faye</t>
  </si>
  <si>
    <t>ERIKSEN Linn</t>
  </si>
  <si>
    <t>ERIKSSON Liv Kaia Gaasoe</t>
  </si>
  <si>
    <t>ESPNES Hilde</t>
  </si>
  <si>
    <t>FINNE Vilde</t>
  </si>
  <si>
    <t>FLAAGEN Julie Soensteby</t>
  </si>
  <si>
    <t>FORS Naja</t>
  </si>
  <si>
    <t>FROGH Bettina Korgerud</t>
  </si>
  <si>
    <t>GALAAEN Hege Kne</t>
  </si>
  <si>
    <t>GANGSOE Marie Renee Soerum</t>
  </si>
  <si>
    <t>GJEITNES Mathea</t>
  </si>
  <si>
    <t>GLOMSTAD Dagny Aakvaag</t>
  </si>
  <si>
    <t>GOMNES Emilie Slaatto</t>
  </si>
  <si>
    <t>GOVASMARK Mia</t>
  </si>
  <si>
    <t>GRESSETH Guro</t>
  </si>
  <si>
    <t>GRINDE Kari</t>
  </si>
  <si>
    <t>GROSETH Julie Kristin</t>
  </si>
  <si>
    <t>GULDVIK Mathilde Johnsdatter</t>
  </si>
  <si>
    <t>GUSSIAAS Mari Stoeen</t>
  </si>
  <si>
    <t>HAALAND Aasne Salte</t>
  </si>
  <si>
    <t>HAALAND Helene Salte</t>
  </si>
  <si>
    <t>HANSEN Mia Niskanen</t>
  </si>
  <si>
    <t>HANSEN Susanne Iren</t>
  </si>
  <si>
    <t>HANSSEN Ellen Gyllan</t>
  </si>
  <si>
    <t>HAUGLAND Kristin</t>
  </si>
  <si>
    <t>HEGDAHL Ingrid Bjugan</t>
  </si>
  <si>
    <t>HEIBERG Madeleine</t>
  </si>
  <si>
    <t>HEIE VEIBY Amanda</t>
  </si>
  <si>
    <t>HEKSEM Hilde-Marie</t>
  </si>
  <si>
    <t>HELLSTROEM Camilla Nyborg</t>
  </si>
  <si>
    <t>HELSETH Marte Nyloekken</t>
  </si>
  <si>
    <t>HENGEBOEL Camilla</t>
  </si>
  <si>
    <t>HERINGSTAD Mari</t>
  </si>
  <si>
    <t>HJELSTUEN Kristin</t>
  </si>
  <si>
    <t>HOLSTAD Agnes</t>
  </si>
  <si>
    <t>HOLUM Madelene Wanvik</t>
  </si>
  <si>
    <t>HOVD Kathrine Gjoerv</t>
  </si>
  <si>
    <t>IDRUPSEN Marte</t>
  </si>
  <si>
    <t>IVERSEN Pia Skyttersaeter</t>
  </si>
  <si>
    <t>JANSSON Lena</t>
  </si>
  <si>
    <t>JENSEN Marte</t>
  </si>
  <si>
    <t>KILDAL Ingvild</t>
  </si>
  <si>
    <t>KJELLBERGVIK Anette</t>
  </si>
  <si>
    <t>KONGSTEN Emilie</t>
  </si>
  <si>
    <t>KVEMO Karen Anna</t>
  </si>
  <si>
    <t>LANDROE Heidi Myrberg</t>
  </si>
  <si>
    <t>LANGMO Hege</t>
  </si>
  <si>
    <t>LARSEN Anniken</t>
  </si>
  <si>
    <t>LERFALDET Thea Kristine</t>
  </si>
  <si>
    <t>LINDEMARK Synne</t>
  </si>
  <si>
    <t>LOEVLIEN Ine</t>
  </si>
  <si>
    <t>LUNDE Elin Nygaard</t>
  </si>
  <si>
    <t>MESTVEDTHAGEN Marte</t>
  </si>
  <si>
    <t>MIKKELSEN Henriette Heitmann</t>
  </si>
  <si>
    <t>MURUD Thea Krokan</t>
  </si>
  <si>
    <t>MYHRE Charlotte</t>
  </si>
  <si>
    <t>MYHRE Synne</t>
  </si>
  <si>
    <t>NAESS Karoline</t>
  </si>
  <si>
    <t>NAKSTAD Ingeranne Stroem</t>
  </si>
  <si>
    <t>NESTAAS Annvor Teigen</t>
  </si>
  <si>
    <t>NOERSTEBOE Marie</t>
  </si>
  <si>
    <t>NORMANN Ida Uvsloekk</t>
  </si>
  <si>
    <t>OEKSNES Ingebjoerg</t>
  </si>
  <si>
    <t>OESTGAARD Anja</t>
  </si>
  <si>
    <t>OESTNOR Hilde</t>
  </si>
  <si>
    <t>OLSEN Erica Josefine</t>
  </si>
  <si>
    <t>PEDERSEN Sonja Lydia</t>
  </si>
  <si>
    <t>PERSSON Karianne Eggen</t>
  </si>
  <si>
    <t>RIIBE Sunniva Reitan</t>
  </si>
  <si>
    <t>RIKSAASEN Anniken Sofie</t>
  </si>
  <si>
    <t>RUNDHAUG Mathilde</t>
  </si>
  <si>
    <t>RYEN Vilde</t>
  </si>
  <si>
    <t>SALBU Turid</t>
  </si>
  <si>
    <t>FLAHARTY Tyson</t>
  </si>
  <si>
    <t>HUNTZE Matt</t>
  </si>
  <si>
    <t>KERRIGAN Ryan</t>
  </si>
  <si>
    <t>KJORSTAD Tyler</t>
  </si>
  <si>
    <t>SINNOTT Michael</t>
  </si>
  <si>
    <t>ARRITOLA Morgan</t>
  </si>
  <si>
    <t>DREISSIGACKER Hannah</t>
  </si>
  <si>
    <t>SMYTH Morgan</t>
  </si>
  <si>
    <t>WEBER Audrey</t>
  </si>
  <si>
    <t>BLACKHORSE-VON JESS Dakota</t>
  </si>
  <si>
    <t>BURRUSS Oliver</t>
  </si>
  <si>
    <t>MUNDAHL Erik</t>
  </si>
  <si>
    <t>OCARIZ Santiago</t>
  </si>
  <si>
    <t>REYNOLDS Tim</t>
  </si>
  <si>
    <t>ROSS Austin</t>
  </si>
  <si>
    <t>ANDERSON Robyn</t>
  </si>
  <si>
    <t>EGAN Laurel Clare</t>
  </si>
  <si>
    <t>FITZGERALD Kate</t>
  </si>
  <si>
    <t>FJELDHEIM Ingrid</t>
  </si>
  <si>
    <t>HOLMES Chelsea</t>
  </si>
  <si>
    <t>STEPHEN Elizabeth</t>
  </si>
  <si>
    <t>BRIGGS Matthew</t>
  </si>
  <si>
    <t>ELLEFSON Sylvan</t>
  </si>
  <si>
    <t>HAMILTON Simeon</t>
  </si>
  <si>
    <t>KLING Peter</t>
  </si>
  <si>
    <t>LESSARD Michael</t>
  </si>
  <si>
    <t>NYGREN Karl</t>
  </si>
  <si>
    <t>WOLCOTT Eric</t>
  </si>
  <si>
    <t>BENDER Jennie</t>
  </si>
  <si>
    <t>BRENNAN Rosie</t>
  </si>
  <si>
    <t>FRITZ Lauren</t>
  </si>
  <si>
    <t>OCARIZ Carolyn</t>
  </si>
  <si>
    <t>SARGENT Ida</t>
  </si>
  <si>
    <t>TURZIAN Alexa</t>
  </si>
  <si>
    <t>CUTTS Kevin</t>
  </si>
  <si>
    <t>ELLIOTT Tad</t>
  </si>
  <si>
    <t>GELSO Matthew Phillip</t>
  </si>
  <si>
    <t>MANSKE Waylon</t>
  </si>
  <si>
    <t>MARSHALL Sam</t>
  </si>
  <si>
    <t>MCGUFFIN Dylan</t>
  </si>
  <si>
    <t>O BRIEN Patrick</t>
  </si>
  <si>
    <t>PLETCHER Reid</t>
  </si>
  <si>
    <t>TREINEN Max</t>
  </si>
  <si>
    <t>BJORNSEN Sadie</t>
  </si>
  <si>
    <t>CARLSON Ase</t>
  </si>
  <si>
    <t>FLOWERS Erika</t>
  </si>
  <si>
    <t>GARREC Lucy</t>
  </si>
  <si>
    <t>KANADY Rachelle</t>
  </si>
  <si>
    <t>KLAAR Erika</t>
  </si>
  <si>
    <t>NOYES Mali</t>
  </si>
  <si>
    <t>RORABAUGH Rebecca</t>
  </si>
  <si>
    <t>TYLER Parker</t>
  </si>
  <si>
    <t>DEBOLD Douglas</t>
  </si>
  <si>
    <t>HANNEMAN Reese</t>
  </si>
  <si>
    <t>HAVLICK Miles</t>
  </si>
  <si>
    <t>HOFFMAN Noah</t>
  </si>
  <si>
    <t>HORST Fritz</t>
  </si>
  <si>
    <t>HOWE Alexander</t>
  </si>
  <si>
    <t>JOHNSON Patrick</t>
  </si>
  <si>
    <t>MALLAMS Ian</t>
  </si>
  <si>
    <t>MILLER Bobby</t>
  </si>
  <si>
    <t>ODERWALD Devin</t>
  </si>
  <si>
    <t>SCOTT Ryan</t>
  </si>
  <si>
    <t>SMITH Jesse</t>
  </si>
  <si>
    <t>SMITH Tom</t>
  </si>
  <si>
    <t>BRONGA Jaime</t>
  </si>
  <si>
    <t>CALDWELL Sophie</t>
  </si>
  <si>
    <t>CROPSEY Morgan</t>
  </si>
  <si>
    <t>DIXSON Sarah</t>
  </si>
  <si>
    <t>DOLAN Kate</t>
  </si>
  <si>
    <t>ESPY Adele</t>
  </si>
  <si>
    <t>JONES Mackenzie</t>
  </si>
  <si>
    <t>KEMP Rose</t>
  </si>
  <si>
    <t>KONIECZNY Rebecca</t>
  </si>
  <si>
    <t>KUTZ Casey</t>
  </si>
  <si>
    <t>MCCLEARY Shanna</t>
  </si>
  <si>
    <t>MCNAMEE Hilary</t>
  </si>
  <si>
    <t>PATTERSON Caitlin</t>
  </si>
  <si>
    <t>PITNEY Crystal</t>
  </si>
  <si>
    <t>TAYLOR Beth</t>
  </si>
  <si>
    <t>ARNESON Lars</t>
  </si>
  <si>
    <t>BOWLER Chris</t>
  </si>
  <si>
    <t>BUETOW Jordan</t>
  </si>
  <si>
    <t>DIXON John</t>
  </si>
  <si>
    <t>FAGERSTROM Erik</t>
  </si>
  <si>
    <t>HAERING Donald</t>
  </si>
  <si>
    <t>JOHNSTON Galen</t>
  </si>
  <si>
    <t>MARSTON Chase</t>
  </si>
  <si>
    <t>NORRIS David</t>
  </si>
  <si>
    <t>NYGREN Hans</t>
  </si>
  <si>
    <t>PACKER Eric</t>
  </si>
  <si>
    <t>PHILLIPS Erin</t>
  </si>
  <si>
    <t>RAMSEY Welly</t>
  </si>
  <si>
    <t>REINKING Tyler</t>
  </si>
  <si>
    <t>ROWE Derek</t>
  </si>
  <si>
    <t>RYERSON Anthony</t>
  </si>
  <si>
    <t>SCHULZ Alex</t>
  </si>
  <si>
    <t>TALBOT Cole</t>
  </si>
  <si>
    <t>TARLING Sam</t>
  </si>
  <si>
    <t>TREINEN Alexander</t>
  </si>
  <si>
    <t>VERMEER Gordon</t>
  </si>
  <si>
    <t>VIA William</t>
  </si>
  <si>
    <t>WILKINSON Ian</t>
  </si>
  <si>
    <t>ANDERSON Greta</t>
  </si>
  <si>
    <t>BURGER Molly</t>
  </si>
  <si>
    <t>CAPPEL Makayla</t>
  </si>
  <si>
    <t>DIGGINS Jessica</t>
  </si>
  <si>
    <t>EDIC Heather</t>
  </si>
  <si>
    <t>ELLIS Libby</t>
  </si>
  <si>
    <t>FRANKOWSKI Rosie</t>
  </si>
  <si>
    <t>GLEN Amy</t>
  </si>
  <si>
    <t>GUINEY Elizabeth</t>
  </si>
  <si>
    <t>HILDRETH Darragh</t>
  </si>
  <si>
    <t>JECH Sierra</t>
  </si>
  <si>
    <t>JOHNSON Sarah</t>
  </si>
  <si>
    <t>KILLIGREW Megan</t>
  </si>
  <si>
    <t>MARKVARDSEN Monica</t>
  </si>
  <si>
    <t>MCPHETRES Alyson</t>
  </si>
  <si>
    <t>RADONICH Maya</t>
  </si>
  <si>
    <t>RORABAUGH Marisa</t>
  </si>
  <si>
    <t>ROSE Mary</t>
  </si>
  <si>
    <t>ROSS Jordyn</t>
  </si>
  <si>
    <t>SMITH Isabel</t>
  </si>
  <si>
    <t>STEGE Katherine</t>
  </si>
  <si>
    <t>WIGHTMAN Joelle</t>
  </si>
  <si>
    <t>YEATON Jessica</t>
  </si>
  <si>
    <t>ARNOLD Andrew</t>
  </si>
  <si>
    <t>BACSO Kasey</t>
  </si>
  <si>
    <t>BARTON Jake</t>
  </si>
  <si>
    <t>BJORNSEN Erik</t>
  </si>
  <si>
    <t>BOCHANSKI Kyle</t>
  </si>
  <si>
    <t>BROMLEY Luke</t>
  </si>
  <si>
    <t>BROWN Rogan</t>
  </si>
  <si>
    <t>CARTWRIGHT George</t>
  </si>
  <si>
    <t>DAVIS Skyler</t>
  </si>
  <si>
    <t>DOUGHERTY Andrew</t>
  </si>
  <si>
    <t>DREISSIGACKER Ethan</t>
  </si>
  <si>
    <t>HECKER Jeremy</t>
  </si>
  <si>
    <t>HEGMAN Peter</t>
  </si>
  <si>
    <t>HUGUS Benjamin</t>
  </si>
  <si>
    <t>KORNFIELD Tyler</t>
  </si>
  <si>
    <t>LACY Scott</t>
  </si>
  <si>
    <t>MADDEN Patrick</t>
  </si>
  <si>
    <t>NEAL R Eliot</t>
  </si>
  <si>
    <t>NOREN Ben</t>
  </si>
  <si>
    <t>OPEL Marshall</t>
  </si>
  <si>
    <t>PHELAN Scott</t>
  </si>
  <si>
    <t>RODGERS Patrick</t>
  </si>
  <si>
    <t>WALLACE Andrew</t>
  </si>
  <si>
    <t>WESTESEN Benjamin</t>
  </si>
  <si>
    <t>BACKSTRUM Kate</t>
  </si>
  <si>
    <t>BAKKER Kaitlin</t>
  </si>
  <si>
    <t>BREED Elena</t>
  </si>
  <si>
    <t>CALDWELL Isabel</t>
  </si>
  <si>
    <t>CIRELLI Mary Kate</t>
  </si>
  <si>
    <t>FICHTER Gage</t>
  </si>
  <si>
    <t>FINK Kaitlin</t>
  </si>
  <si>
    <t>FLANDERS Alice</t>
  </si>
  <si>
    <t>GILL Katie</t>
  </si>
  <si>
    <t>HALVORSEN Kristin</t>
  </si>
  <si>
    <t>HART Anne</t>
  </si>
  <si>
    <t>JORTBERG Jessica</t>
  </si>
  <si>
    <t>KJORLIEN Kelly</t>
  </si>
  <si>
    <t>LOAN Kinsey</t>
  </si>
  <si>
    <t>MASON Rachel</t>
  </si>
  <si>
    <t>PACKER Karina</t>
  </si>
  <si>
    <t>POKORNY Annie</t>
  </si>
  <si>
    <t>REID Joanne</t>
  </si>
  <si>
    <t>SCHEMBER Paige</t>
  </si>
  <si>
    <t>SIMAK Elizabeth</t>
  </si>
  <si>
    <t>CALDWELL John Austin</t>
  </si>
  <si>
    <t>CHRISTMAN Max</t>
  </si>
  <si>
    <t>HAMILTON Alex</t>
  </si>
  <si>
    <t>HODGERT Reitler</t>
  </si>
  <si>
    <t>HOUGH Nathaniel</t>
  </si>
  <si>
    <t>JOHANIK Scott</t>
  </si>
  <si>
    <t>MANGAN Steven</t>
  </si>
  <si>
    <t>MARTELL Evan</t>
  </si>
  <si>
    <t>MICHAUD Nick</t>
  </si>
  <si>
    <t>MURPHY Nick</t>
  </si>
  <si>
    <t>NESBITT Andrew</t>
  </si>
  <si>
    <t>PATTERSON Scott</t>
  </si>
  <si>
    <t>SHARP Kai</t>
  </si>
  <si>
    <t>SINCLAIR David</t>
  </si>
  <si>
    <t>SMITH Carl</t>
  </si>
  <si>
    <t>SMITH Casey</t>
  </si>
  <si>
    <t>TALBOT Silas</t>
  </si>
  <si>
    <t>TERHUNE Patrick</t>
  </si>
  <si>
    <t>TYLER Bridger</t>
  </si>
  <si>
    <t>ASELTINE Shelby</t>
  </si>
  <si>
    <t>BANKEN Katie</t>
  </si>
  <si>
    <t>BOYER Hannah</t>
  </si>
  <si>
    <t>EDIC Megan</t>
  </si>
  <si>
    <t>FALCONER Sara</t>
  </si>
  <si>
    <t>FRIAS Michaela</t>
  </si>
  <si>
    <t>FEMSTEINEVIK Martin</t>
  </si>
  <si>
    <t>FJELD Erlend</t>
  </si>
  <si>
    <t>FOELL Jan Petter</t>
  </si>
  <si>
    <t>FUGLERUD Vetle</t>
  </si>
  <si>
    <t>FURULI Oliver Braein</t>
  </si>
  <si>
    <t>GAUSEMEL Amund</t>
  </si>
  <si>
    <t>GERMUNDSON Ole-Marius</t>
  </si>
  <si>
    <t>GIFSTAD Henrik</t>
  </si>
  <si>
    <t>GIMSE Haakon</t>
  </si>
  <si>
    <t>GJEVRE Jostein</t>
  </si>
  <si>
    <t>GRAABERG Yngve Carlson</t>
  </si>
  <si>
    <t>GRANDE Lars Erik Sundgot</t>
  </si>
  <si>
    <t>GRANRUD Anders Thorshaug</t>
  </si>
  <si>
    <t>GRIMSGAARD Jakob</t>
  </si>
  <si>
    <t>GROENOLEN Fredrik Lundberg</t>
  </si>
  <si>
    <t>GROESTAD Sindre</t>
  </si>
  <si>
    <t>GRUNDNES Johan</t>
  </si>
  <si>
    <t>GULBRANDSEN Christian</t>
  </si>
  <si>
    <t>GUSTAVSEN Joergen</t>
  </si>
  <si>
    <t>HAAKENRUD Anders Lie</t>
  </si>
  <si>
    <t>HABOSTAD Anders Falsen</t>
  </si>
  <si>
    <t>HABOSTAD Lars Falsen</t>
  </si>
  <si>
    <t>HAGA Magne</t>
  </si>
  <si>
    <t>HAGEN Eirik Ek</t>
  </si>
  <si>
    <t>HAGEN Eirik Skuterud</t>
  </si>
  <si>
    <t>HALVORSEN Lars Gellein</t>
  </si>
  <si>
    <t>HAMDAHL Morten</t>
  </si>
  <si>
    <t>HANSEN Eirik Jarl</t>
  </si>
  <si>
    <t>HAUGEN Espen</t>
  </si>
  <si>
    <t>HAUGEN Hallgeir</t>
  </si>
  <si>
    <t>HAUGEN Hallvard Kristoffer Boland</t>
  </si>
  <si>
    <t>HAUGO Olav</t>
  </si>
  <si>
    <t>HAUGUM Marius</t>
  </si>
  <si>
    <t>HAVERSTAD Andreas</t>
  </si>
  <si>
    <t>HEIMDAL Eivind Krane</t>
  </si>
  <si>
    <t>HEIR Marius Borge</t>
  </si>
  <si>
    <t>HELDAL Anders</t>
  </si>
  <si>
    <t>HIPPE Even Saeteren</t>
  </si>
  <si>
    <t>HJELDNES Joakim Alfsvaag</t>
  </si>
  <si>
    <t>HJELLE Vebjoern</t>
  </si>
  <si>
    <t>HJERPAAS Haakon</t>
  </si>
  <si>
    <t>HOEL Johan</t>
  </si>
  <si>
    <t>HOELMO Simen</t>
  </si>
  <si>
    <t>HOJEM Martin</t>
  </si>
  <si>
    <t>HOL Espen</t>
  </si>
  <si>
    <t>HOLEN Espen Honganvik</t>
  </si>
  <si>
    <t>HOLM Markus Emaus</t>
  </si>
  <si>
    <t>HOLSETH Martin</t>
  </si>
  <si>
    <t>HOLTH Chrisander Skjoenberg</t>
  </si>
  <si>
    <t>HOLTKLIMPEN Amund</t>
  </si>
  <si>
    <t>HOVIK Kristian Melhus</t>
  </si>
  <si>
    <t>HULBAK Ole Sollien</t>
  </si>
  <si>
    <t>HUSBY Petter Lunde</t>
  </si>
  <si>
    <t>ISACHSEN Erlend</t>
  </si>
  <si>
    <t>JACOBSEN Tobias Thoernquist</t>
  </si>
  <si>
    <t>JANSEN Ola Raaum</t>
  </si>
  <si>
    <t>JANSEN Thomas Bratteboe</t>
  </si>
  <si>
    <t>JOHANNESSEN Gunnar</t>
  </si>
  <si>
    <t>JOHNSEN Eirik Lingaas</t>
  </si>
  <si>
    <t>JOHNSEN Henning</t>
  </si>
  <si>
    <t>JULIUSSEN Vetle</t>
  </si>
  <si>
    <t>KAISER Sven-Erik Markus</t>
  </si>
  <si>
    <t>KALKENBERG Simon</t>
  </si>
  <si>
    <t>KJAERNSLI Henrik</t>
  </si>
  <si>
    <t>KJERSTAD Vebjoern</t>
  </si>
  <si>
    <t>KJONERUD Kristian A</t>
  </si>
  <si>
    <t>KJORSTAD Sigurd Kongsli</t>
  </si>
  <si>
    <t>KNUTSEN Kjetil Leinhardt</t>
  </si>
  <si>
    <t>KRISTIANSEN Simen</t>
  </si>
  <si>
    <t>KVAALE Eivind Romberg</t>
  </si>
  <si>
    <t>KVAM Andreas</t>
  </si>
  <si>
    <t>KVISLE Ola</t>
  </si>
  <si>
    <t>LANDE Georg</t>
  </si>
  <si>
    <t>LANGSETH Mathias Henriksen</t>
  </si>
  <si>
    <t>LARS GELLEIN Halvorsen</t>
  </si>
  <si>
    <t>LARSEN Oeyvind</t>
  </si>
  <si>
    <t>LAUGLO Anders Ingebrigt</t>
  </si>
  <si>
    <t>LEIRDAL Mats Bjoernar</t>
  </si>
  <si>
    <t>LEISTAD Audun</t>
  </si>
  <si>
    <t>LID Ole-Martin</t>
  </si>
  <si>
    <t>LIE Arne Laurits Rosseboe</t>
  </si>
  <si>
    <t>LILAND Preben</t>
  </si>
  <si>
    <t>LILLEBERG Severin</t>
  </si>
  <si>
    <t>LILLEENG Fredrik Sverdrup</t>
  </si>
  <si>
    <t>LILLESTU Mikal</t>
  </si>
  <si>
    <t>LIVIK Haakon</t>
  </si>
  <si>
    <t>LOENHAUG Patrick</t>
  </si>
  <si>
    <t>LUND Johannes</t>
  </si>
  <si>
    <t>LUNDERVOLD Anders</t>
  </si>
  <si>
    <t>LYNGSTAD Anders Troensdal</t>
  </si>
  <si>
    <t>MADSLIEN Joergen Haugen</t>
  </si>
  <si>
    <t>MALTUN Didrik</t>
  </si>
  <si>
    <t>MARTIN Glen</t>
  </si>
  <si>
    <t>MELAND Johan Eirik</t>
  </si>
  <si>
    <t>MELSOM Borger Christopher</t>
  </si>
  <si>
    <t>MESSEL Lars</t>
  </si>
  <si>
    <t>MICHLER Sondre</t>
  </si>
  <si>
    <t>MIDTTUN Simen</t>
  </si>
  <si>
    <t>MOEEN Lars Andre</t>
  </si>
  <si>
    <t>MOLDEN Andreas</t>
  </si>
  <si>
    <t>MUNKVOLD Oddne Haavardstun</t>
  </si>
  <si>
    <t>MYHREN Eirik Kilen</t>
  </si>
  <si>
    <t>MYKLEBOST Jonas</t>
  </si>
  <si>
    <t>MYRMO Magne</t>
  </si>
  <si>
    <t>NAESS Mats</t>
  </si>
  <si>
    <t>NAESS Oskar</t>
  </si>
  <si>
    <t>NAEVESTAD Morten</t>
  </si>
  <si>
    <t>NAVJORD Andre Johnsen</t>
  </si>
  <si>
    <t>NENSETER Aslak</t>
  </si>
  <si>
    <t>NILSEN MORK Jon Anders</t>
  </si>
  <si>
    <t>NISSEN-SOLLIE Petter Thomassen</t>
  </si>
  <si>
    <t>NORDBAKKEN Karl Henrik</t>
  </si>
  <si>
    <t>NORDLUNDE Kristoffer</t>
  </si>
  <si>
    <t>NORDTORP Eirik</t>
  </si>
  <si>
    <t>NORMANNSETH Henrik</t>
  </si>
  <si>
    <t>NYLAND Oeystein</t>
  </si>
  <si>
    <t>NYMOEN Haavard</t>
  </si>
  <si>
    <t>NYSAETER Erlend</t>
  </si>
  <si>
    <t>OESTEHAGE Vemund</t>
  </si>
  <si>
    <t>OESTVANG Baard</t>
  </si>
  <si>
    <t>OEVERAAS Henning</t>
  </si>
  <si>
    <t>OLSEN Andreas Sandnes</t>
  </si>
  <si>
    <t>OMMELSTAD Magnus</t>
  </si>
  <si>
    <t>OSVOLD Vegard</t>
  </si>
  <si>
    <t>PAULE Joergen Dahl</t>
  </si>
  <si>
    <t>PAULSEN Endre Hauge</t>
  </si>
  <si>
    <t>PEDERSEN Jens Egil</t>
  </si>
  <si>
    <t>PEDERSEN Krister Aaen</t>
  </si>
  <si>
    <t>PEDERSLI Trond Einar moen</t>
  </si>
  <si>
    <t>PETTERSEN Marius</t>
  </si>
  <si>
    <t>POLLEN Roger Oeye</t>
  </si>
  <si>
    <t>RAMDAL Sture</t>
  </si>
  <si>
    <t>RAMSRUD Sondre</t>
  </si>
  <si>
    <t>REISTAD Petter</t>
  </si>
  <si>
    <t>RENNEMO Stian Balto</t>
  </si>
  <si>
    <t>RICHENBERG Eirik Braaten</t>
  </si>
  <si>
    <t>RISETH Jonas</t>
  </si>
  <si>
    <t>ROEKKE Christoffer</t>
  </si>
  <si>
    <t>ROEMCKE Johan Christian</t>
  </si>
  <si>
    <t>ROERVIK Fredrik Mack</t>
  </si>
  <si>
    <t>RYPDAL Simen</t>
  </si>
  <si>
    <t>SAETERMO Isak</t>
  </si>
  <si>
    <t>SANDBERG Andreas Kjoelstad</t>
  </si>
  <si>
    <t>SJOELI Mattis</t>
  </si>
  <si>
    <t>SKAARE Eirik Fjaer</t>
  </si>
  <si>
    <t>SKAR Kristian Hoffsbakken</t>
  </si>
  <si>
    <t>SKJELSTAD Emil</t>
  </si>
  <si>
    <t>SKOGSHOLM Vinjar</t>
  </si>
  <si>
    <t>SKROVE Ole</t>
  </si>
  <si>
    <t>SLETTEN Henrik Snarvold</t>
  </si>
  <si>
    <t>SMEBY Henrik Sagosen</t>
  </si>
  <si>
    <t>SMEBYE Jon Breivik</t>
  </si>
  <si>
    <t>SOLBERG Petter</t>
  </si>
  <si>
    <t>SOLHEIM Martinus Nessjoeen</t>
  </si>
  <si>
    <t>SOLLI Tobias</t>
  </si>
  <si>
    <t>SOLSTAD Eirik</t>
  </si>
  <si>
    <t>SONFLAA Espen</t>
  </si>
  <si>
    <t>STADAAS Kasper</t>
  </si>
  <si>
    <t>STANDAL Audun Steinkjer</t>
  </si>
  <si>
    <t>STANDAL Bendik Steinkjer</t>
  </si>
  <si>
    <t>STEINSLAND Daniel</t>
  </si>
  <si>
    <t>STIKLESTAD Sindre</t>
  </si>
  <si>
    <t>STORLI Jacob Senderud</t>
  </si>
  <si>
    <t>STROEMMEN Kjetil Husevaag</t>
  </si>
  <si>
    <t>SUGAREN Oliver</t>
  </si>
  <si>
    <t>SVEEN Oeyvind</t>
  </si>
  <si>
    <t>SVENDSEN Johannes</t>
  </si>
  <si>
    <t>SYRSTAD Torleif</t>
  </si>
  <si>
    <t>TEFRE Gjoeran</t>
  </si>
  <si>
    <t>THONER Bjarne Korboel</t>
  </si>
  <si>
    <t>THORSTENSEN Erik Lippestad</t>
  </si>
  <si>
    <t>TJELLE Johan</t>
  </si>
  <si>
    <t>TJERNVOLL Andreas</t>
  </si>
  <si>
    <t>TOENSETH Gaute Aksnes</t>
  </si>
  <si>
    <t>TOLDNES Aadne</t>
  </si>
  <si>
    <t>TOMASGAARD Herman</t>
  </si>
  <si>
    <t>TORGERSEN Sebastian</t>
  </si>
  <si>
    <t>TORMODSET Daniel</t>
  </si>
  <si>
    <t>TORVIK Truls</t>
  </si>
  <si>
    <t>TREFALL Einar</t>
  </si>
  <si>
    <t>TROEEN Jarand Lid</t>
  </si>
  <si>
    <t>TROEEN Remi</t>
  </si>
  <si>
    <t>TROENNES Leif</t>
  </si>
  <si>
    <t>TRONSTAD Lars Kristian</t>
  </si>
  <si>
    <t>TURTVEIT Vebjoern</t>
  </si>
  <si>
    <t>TVEITO Lars</t>
  </si>
  <si>
    <t>ULSRUD Steffen Grue</t>
  </si>
  <si>
    <t>ULVANG Joergen Saeternes</t>
  </si>
  <si>
    <t>URSET Anders Midtskogen</t>
  </si>
  <si>
    <t>VAD Trond-Marius</t>
  </si>
  <si>
    <t>VAGLE Anders Haver</t>
  </si>
  <si>
    <t>VALOEY Elias</t>
  </si>
  <si>
    <t>VALSTADSVE Vegard Roenning</t>
  </si>
  <si>
    <t>VANGEN Martin</t>
  </si>
  <si>
    <t>VESTLI Torstein</t>
  </si>
  <si>
    <t>VIK Vebjoern</t>
  </si>
  <si>
    <t>VIKHAGEN Haakon</t>
  </si>
  <si>
    <t>WANG Thorstein</t>
  </si>
  <si>
    <t>WARLO Sverre Gunnar</t>
  </si>
  <si>
    <t>WELINDER Mikael</t>
  </si>
  <si>
    <t>WIIG Hallvard</t>
  </si>
  <si>
    <t>WILSKOG Thomas</t>
  </si>
  <si>
    <t>AALBERG Martine</t>
  </si>
  <si>
    <t>AAS Hedda Lundeberg</t>
  </si>
  <si>
    <t>AHLSAND Selma</t>
  </si>
  <si>
    <t>AMUNDSEN Amalie Naess</t>
  </si>
  <si>
    <t>ASDOEL Nikoline</t>
  </si>
  <si>
    <t>BAKKHAUG Vilde Schei</t>
  </si>
  <si>
    <t>BENJAMINSEN Andrine</t>
  </si>
  <si>
    <t>BENUM Mari Dahl</t>
  </si>
  <si>
    <t>BERG Kristina Hovland</t>
  </si>
  <si>
    <t>BERGE Ingrid</t>
  </si>
  <si>
    <t>BERGET Henriette</t>
  </si>
  <si>
    <t>BERGSVAND Rikke</t>
  </si>
  <si>
    <t>BITI Silje</t>
  </si>
  <si>
    <t>BJERKADAL Ragnhild</t>
  </si>
  <si>
    <t>BLIX Runa</t>
  </si>
  <si>
    <t>BOE Kristiane Vollum</t>
  </si>
  <si>
    <t>BONDEN Inger</t>
  </si>
  <si>
    <t>BROX Maria</t>
  </si>
  <si>
    <t>BRURBERG Katinka Jussie</t>
  </si>
  <si>
    <t>CLEM Inger</t>
  </si>
  <si>
    <t>DRABLOES Elise Roeer</t>
  </si>
  <si>
    <t>EIAN Ingeborg</t>
  </si>
  <si>
    <t>EIDE Julianne Haukland</t>
  </si>
  <si>
    <t>EIDE Mari Sollid</t>
  </si>
  <si>
    <t>ERFJORD Marte</t>
  </si>
  <si>
    <t>ERIKSEN Torun Risdal</t>
  </si>
  <si>
    <t>FAGERBEKK Oda</t>
  </si>
  <si>
    <t>FEMSTEINEVIK Ragnhild</t>
  </si>
  <si>
    <t>FLETEN Thea</t>
  </si>
  <si>
    <t>FREDRIKSEN Ingerid</t>
  </si>
  <si>
    <t>FRYDENLUND Frida Kristina</t>
  </si>
  <si>
    <t>GAUSTAD Eline Haugnes</t>
  </si>
  <si>
    <t>GIMSE Camilla</t>
  </si>
  <si>
    <t>GJESBAKK Heidi</t>
  </si>
  <si>
    <t>GJOELGA Maren</t>
  </si>
  <si>
    <t>HANSEN Ine</t>
  </si>
  <si>
    <t>HANSEN Karianne</t>
  </si>
  <si>
    <t>HAUGLAND Ingebjoerg</t>
  </si>
  <si>
    <t>HEGG Katrine L,</t>
  </si>
  <si>
    <t>HEIMDAL Lovise</t>
  </si>
  <si>
    <t>HERFOSS Ida Emilie</t>
  </si>
  <si>
    <t>HESSEN Katrine</t>
  </si>
  <si>
    <t>HILLEREN Nikoline Stakston</t>
  </si>
  <si>
    <t>HODT Ane Bakken</t>
  </si>
  <si>
    <t>HODT June Bakken</t>
  </si>
  <si>
    <t>ISUM Signe Lindstad</t>
  </si>
  <si>
    <t>JAGLAND Marie Rokke</t>
  </si>
  <si>
    <t>JEGTEBERG Ingunn</t>
  </si>
  <si>
    <t>JOHNSEN Ane Blomseth</t>
  </si>
  <si>
    <t>KALLAGER Marie Roko</t>
  </si>
  <si>
    <t>KANT Anna Emilie</t>
  </si>
  <si>
    <t>KJAERNET Marte</t>
  </si>
  <si>
    <t>PYRRO Alisa</t>
  </si>
  <si>
    <t>RONKKO Minna</t>
  </si>
  <si>
    <t>RONTTI Marika</t>
  </si>
  <si>
    <t>RYTKONEN Riina</t>
  </si>
  <si>
    <t>TUOMI Milja</t>
  </si>
  <si>
    <t>UKKOLA Johanna</t>
  </si>
  <si>
    <t>VIKLUND Nina</t>
  </si>
  <si>
    <t>VINKKA Birgitta</t>
  </si>
  <si>
    <t>AARNIO Joonas</t>
  </si>
  <si>
    <t>AHISTUS Mika</t>
  </si>
  <si>
    <t>AHVENLAMPI Anton</t>
  </si>
  <si>
    <t>ALATALO Petri</t>
  </si>
  <si>
    <t>ALIKESKIKYLA Samuli</t>
  </si>
  <si>
    <t>AUTIO Taneli</t>
  </si>
  <si>
    <t>BJORKELL Niclas</t>
  </si>
  <si>
    <t>BLOM Jere</t>
  </si>
  <si>
    <t>FLINKMAN Miko</t>
  </si>
  <si>
    <t>FRIMAN Juho</t>
  </si>
  <si>
    <t>HAMALAINEN Henri</t>
  </si>
  <si>
    <t>HAMPPI Jouni</t>
  </si>
  <si>
    <t>HEINAMAKI Manu</t>
  </si>
  <si>
    <t>HEINONEN Aleksi</t>
  </si>
  <si>
    <t>HIETAOJA Timo</t>
  </si>
  <si>
    <t>HIIRONEN Antti</t>
  </si>
  <si>
    <t>HIIRONEN Matti</t>
  </si>
  <si>
    <t>HUNTUS Manu</t>
  </si>
  <si>
    <t>HURME Samuli</t>
  </si>
  <si>
    <t>HUTTUNEN Topi</t>
  </si>
  <si>
    <t>JARVENPAA Markus</t>
  </si>
  <si>
    <t>JOUKAS Juuso</t>
  </si>
  <si>
    <t>JUNTUNEN Anssi</t>
  </si>
  <si>
    <t>KAHARI Eetu</t>
  </si>
  <si>
    <t>KEKKONEN Kimmo</t>
  </si>
  <si>
    <t>KESKITALO Matti</t>
  </si>
  <si>
    <t>KLEMOLA Otso</t>
  </si>
  <si>
    <t>KOIVUNEN Mikael</t>
  </si>
  <si>
    <t>KOLEHMAINEN Ville</t>
  </si>
  <si>
    <t>KOSKINEN Kasperi</t>
  </si>
  <si>
    <t>KURSULA Juho-Jaakko</t>
  </si>
  <si>
    <t>LAITINEN Lauri-Aleksi</t>
  </si>
  <si>
    <t>LAPPALAINEN Niko</t>
  </si>
  <si>
    <t>LEHTOMAA Henri</t>
  </si>
  <si>
    <t>LEINO Aleksi</t>
  </si>
  <si>
    <t>LEMETTINEN Jussi-Pekka</t>
  </si>
  <si>
    <t>LINDVALL Christoffer</t>
  </si>
  <si>
    <t>LOTTA Juuso</t>
  </si>
  <si>
    <t>MAATTA Sami</t>
  </si>
  <si>
    <t>SARKKINEN Joonas</t>
  </si>
  <si>
    <t>SATERI Ville</t>
  </si>
  <si>
    <t>SULKULA Ilari</t>
  </si>
  <si>
    <t>TYNI Topias</t>
  </si>
  <si>
    <t>UKKOLA Juuso</t>
  </si>
  <si>
    <t>UUSITALO Jyri</t>
  </si>
  <si>
    <t>YLLASJARVI Tuomas</t>
  </si>
  <si>
    <t>AINASOJA Milma</t>
  </si>
  <si>
    <t>HAAVIKKO Elina</t>
  </si>
  <si>
    <t>HEISKANEN Terhi</t>
  </si>
  <si>
    <t>HILDEN Jenni</t>
  </si>
  <si>
    <t>HOOLI Elina</t>
  </si>
  <si>
    <t>ILMONEN Jenni</t>
  </si>
  <si>
    <t>JUNTUNEN Jonna</t>
  </si>
  <si>
    <t>KARINIEMI Jonna</t>
  </si>
  <si>
    <t>KATAJALA Nea</t>
  </si>
  <si>
    <t>LATVANEN Annastiina</t>
  </si>
  <si>
    <t>LEHTONEN Venla</t>
  </si>
  <si>
    <t>LINDVALL Jennie</t>
  </si>
  <si>
    <t>LONKA Katariina</t>
  </si>
  <si>
    <t>LUKSUA Henna-Mari</t>
  </si>
  <si>
    <t>MERIO Vilma</t>
  </si>
  <si>
    <t>MOILANEN Elina</t>
  </si>
  <si>
    <t>MYLLYKOSKI Emilia</t>
  </si>
  <si>
    <t>NISKAKOSKI Johanna</t>
  </si>
  <si>
    <t>NOKELAINEN Sanni</t>
  </si>
  <si>
    <t>PELTOMAA Maija-Leena</t>
  </si>
  <si>
    <t>PIHL Nelli</t>
  </si>
  <si>
    <t>RASK Jonna</t>
  </si>
  <si>
    <t>FORS Wiljam</t>
  </si>
  <si>
    <t>HAGGKVIST Anders</t>
  </si>
  <si>
    <t>HAKULINEN Janne</t>
  </si>
  <si>
    <t>HAPPONEN Ville</t>
  </si>
  <si>
    <t>HARJU Iiro-Mikko</t>
  </si>
  <si>
    <t>HIETANEN Markus</t>
  </si>
  <si>
    <t>HUHTALA Teemu</t>
  </si>
  <si>
    <t>HUNTUS Aleksi</t>
  </si>
  <si>
    <t>HUOTARI Lauri</t>
  </si>
  <si>
    <t>KIVINIEMI Roope</t>
  </si>
  <si>
    <t>KUJALA Henri</t>
  </si>
  <si>
    <t>LOUKKAANHUHTA Mikko</t>
  </si>
  <si>
    <t>MAKI Joni</t>
  </si>
  <si>
    <t>PELLINEN Antti</t>
  </si>
  <si>
    <t>TEIVAALA Tuukka</t>
  </si>
  <si>
    <t>VERTANEN Olli</t>
  </si>
  <si>
    <t>VINKANHARJU Waltteri</t>
  </si>
  <si>
    <t>VUORINEN Lauri</t>
  </si>
  <si>
    <t>HEISKANEN Teija</t>
  </si>
  <si>
    <t>KUKKONEN Vilma</t>
  </si>
  <si>
    <t>PELTOLA Saana</t>
  </si>
  <si>
    <t>SIMONEN Janina</t>
  </si>
  <si>
    <t>VAHAKUOPUS Pia</t>
  </si>
  <si>
    <t>AHOLA Joonas</t>
  </si>
  <si>
    <t>GUMMERUS Lauri</t>
  </si>
  <si>
    <t>HOOLI Tuomas</t>
  </si>
  <si>
    <t>PYHAJARVI Lauri</t>
  </si>
  <si>
    <t>MAATTA Kalle</t>
  </si>
  <si>
    <t>TETAZ Olivier</t>
  </si>
  <si>
    <t>GAILLARD Lilian</t>
  </si>
  <si>
    <t>LAURENT PHILIPPOT Karine</t>
  </si>
  <si>
    <t>JONNIER Emmanuel</t>
  </si>
  <si>
    <t>CASSEZ Mathieu</t>
  </si>
  <si>
    <t>MISZEL Jean Henri</t>
  </si>
  <si>
    <t>BREYTON Gaetan</t>
  </si>
  <si>
    <t>CHAUVET Pierre</t>
  </si>
  <si>
    <t>ISENMANN Sebastien</t>
  </si>
  <si>
    <t>PERRILLAT COLLOMB Christophe</t>
  </si>
  <si>
    <t>GAILLARD Jean Marc</t>
  </si>
  <si>
    <t>CHAUVET Benoit</t>
  </si>
  <si>
    <t>HUARD Anael</t>
  </si>
  <si>
    <t>BOURGEOIS PIN Elodie</t>
  </si>
  <si>
    <t>VINA Emilie</t>
  </si>
  <si>
    <t>BOURGEOIS Celia</t>
  </si>
  <si>
    <t>DARRAGON Roddy</t>
  </si>
  <si>
    <t>DUCHENE Vincent</t>
  </si>
  <si>
    <t>DUVILLARD Robin</t>
  </si>
  <si>
    <t>JEAN Frederic</t>
  </si>
  <si>
    <t>PERRIER Nicolas</t>
  </si>
  <si>
    <t>HUGUE Coraline</t>
  </si>
  <si>
    <t>PERRET Gaetane</t>
  </si>
  <si>
    <t>DUFOURD Benoit-Gilles</t>
  </si>
  <si>
    <t>MILLEREAU Jeremie</t>
  </si>
  <si>
    <t>ROCHE Tanguy</t>
  </si>
  <si>
    <t>BRETON Claire</t>
  </si>
  <si>
    <t>JEAN Aurore</t>
  </si>
  <si>
    <t>BONTHOUX Mickael</t>
  </si>
  <si>
    <t>MIRANDA Cyril</t>
  </si>
  <si>
    <t>MONDON Thibault</t>
  </si>
  <si>
    <t>PERRILLAT BOITEUX Ivan</t>
  </si>
  <si>
    <t>VANDEL Romain</t>
  </si>
  <si>
    <t>WEIBEL Jeremy</t>
  </si>
  <si>
    <t>WIBAULT Mathias</t>
  </si>
  <si>
    <t>FAIVRE PICON Anouk</t>
  </si>
  <si>
    <t>MACABIES Pauline</t>
  </si>
  <si>
    <t>GAILLARD Cyril</t>
  </si>
  <si>
    <t>MANIFICAT Maurice</t>
  </si>
  <si>
    <t>CAPRINI Pauline</t>
  </si>
  <si>
    <t>BERHAULT Guillaume</t>
  </si>
  <si>
    <t>BUISSON Emilien</t>
  </si>
  <si>
    <t>DESCHAMPS Louis</t>
  </si>
  <si>
    <t>SOUBEYRAND Yann</t>
  </si>
  <si>
    <t>BARTHELEMY Laure</t>
  </si>
  <si>
    <t>DABUDYK Aurelie</t>
  </si>
  <si>
    <t>DUSSER Marine</t>
  </si>
  <si>
    <t>BELINGHERI Pierre</t>
  </si>
  <si>
    <t>BOUCHET Martin</t>
  </si>
  <si>
    <t>FOURCADE Martin</t>
  </si>
  <si>
    <t>MOUGEL Adrien</t>
  </si>
  <si>
    <t>NIESS Pierre</t>
  </si>
  <si>
    <t>POIRRIER Bastien</t>
  </si>
  <si>
    <t>REGE GIANASSO Samuel</t>
  </si>
  <si>
    <t>CHAUVET Clara</t>
  </si>
  <si>
    <t>LOCATELLI Manon</t>
  </si>
  <si>
    <t>SIMILLE Manon</t>
  </si>
  <si>
    <t>BENOIT Julien</t>
  </si>
  <si>
    <t>BUTTIN Bastien</t>
  </si>
  <si>
    <t>DAVID RAISON Jocelyn</t>
  </si>
  <si>
    <t>GUEDON Pierre</t>
  </si>
  <si>
    <t>GUIGONNET Yann</t>
  </si>
  <si>
    <t>MOLLIET Clement</t>
  </si>
  <si>
    <t>PELLEGRINI Theo</t>
  </si>
  <si>
    <t>SAILLET Luc</t>
  </si>
  <si>
    <t>BUILLET Marion</t>
  </si>
  <si>
    <t>DEWAELE Marine</t>
  </si>
  <si>
    <t>MOUILLESEAUX Lucile</t>
  </si>
  <si>
    <t>TASSION Laure</t>
  </si>
  <si>
    <t>ARNAULT Clement</t>
  </si>
  <si>
    <t>AVRILLON Nicolas</t>
  </si>
  <si>
    <t>BLONDEAU Baptiste</t>
  </si>
  <si>
    <t>EGRAZ Martin</t>
  </si>
  <si>
    <t>GROS Baptiste</t>
  </si>
  <si>
    <t>HAMOUMRAOUI Bertrand</t>
  </si>
  <si>
    <t>JACQUELIN Clement</t>
  </si>
  <si>
    <t>MAILLER Clement</t>
  </si>
  <si>
    <t>QUEMERE Tao</t>
  </si>
  <si>
    <t>RIBEYRE Charles</t>
  </si>
  <si>
    <t>ANDRE Mathilde</t>
  </si>
  <si>
    <t>ARNOULD Aline</t>
  </si>
  <si>
    <t>AYMONIER Celia</t>
  </si>
  <si>
    <t>COLIN Marion</t>
  </si>
  <si>
    <t>CLAUDON Romain</t>
  </si>
  <si>
    <t>GOALABRE Paul</t>
  </si>
  <si>
    <t>GUYON Arnaud</t>
  </si>
  <si>
    <t>JACQUIER Romain</t>
  </si>
  <si>
    <t>JAY Renaud</t>
  </si>
  <si>
    <t>JEANNEROD Alexis</t>
  </si>
  <si>
    <t>NOEL Baptiste</t>
  </si>
  <si>
    <t>PICARD David</t>
  </si>
  <si>
    <t>TARANTOLA Damien</t>
  </si>
  <si>
    <t>ANSELMO LEBEAU Cindell</t>
  </si>
  <si>
    <t>BERTRAND Silea</t>
  </si>
  <si>
    <t>HUDRY CLERGEON Gaelle</t>
  </si>
  <si>
    <t>LACROIX Roxane</t>
  </si>
  <si>
    <t>MONTIGNY Sigrid</t>
  </si>
  <si>
    <t>PESSEY Iris</t>
  </si>
  <si>
    <t>AGNELLET Gerard</t>
  </si>
  <si>
    <t>BACKSCHEIDER Adrien</t>
  </si>
  <si>
    <t>BELLET Noe</t>
  </si>
  <si>
    <t>BERTHET Nicolas</t>
  </si>
  <si>
    <t>BLONDEAU Gregoire</t>
  </si>
  <si>
    <t>BOTTA Antoine</t>
  </si>
  <si>
    <t>GUEYTE Mathieu</t>
  </si>
  <si>
    <t>JOGUET Mathieu</t>
  </si>
  <si>
    <t>MARSEILLE Ugo</t>
  </si>
  <si>
    <t>MASSET Thibault</t>
  </si>
  <si>
    <t>SAILLET Colin</t>
  </si>
  <si>
    <t>SUTTER Yohann</t>
  </si>
  <si>
    <t>VERNEY Charly</t>
  </si>
  <si>
    <t>VIARD GAUDIN Brice</t>
  </si>
  <si>
    <t>DEVAUX Julia</t>
  </si>
  <si>
    <t>GODIN Marie Caroline</t>
  </si>
  <si>
    <t>GUIPPONI Alexia</t>
  </si>
  <si>
    <t>KROMER Marie</t>
  </si>
  <si>
    <t>MADARY Lise</t>
  </si>
  <si>
    <t>MICHAUD Morgane</t>
  </si>
  <si>
    <t>PELLEGRINI Chloe</t>
  </si>
  <si>
    <t>AMIZET Steve</t>
  </si>
  <si>
    <t>BALLAND Richard</t>
  </si>
  <si>
    <t>CARREZ Yann</t>
  </si>
  <si>
    <t>CHARRET Maxime</t>
  </si>
  <si>
    <t>CLERE Colin</t>
  </si>
  <si>
    <t>DHEYRIAT Mathias</t>
  </si>
  <si>
    <t>EKSTEROWICZ Gaetan</t>
  </si>
  <si>
    <t>GENOD Benjamin</t>
  </si>
  <si>
    <t>MARTIN Antoine</t>
  </si>
  <si>
    <t>MAUREY Maxime</t>
  </si>
  <si>
    <t>MOLEINS Benjamin</t>
  </si>
  <si>
    <t>MOUGIN Alex</t>
  </si>
  <si>
    <t>OSTERBERGER Thibault</t>
  </si>
  <si>
    <t>PARISSE Clement</t>
  </si>
  <si>
    <t>PELLEGRINI Antonin</t>
  </si>
  <si>
    <t>PHILIPOT Mickael</t>
  </si>
  <si>
    <t>POUYE Alexandre</t>
  </si>
  <si>
    <t>VIEVILLE Nicolas</t>
  </si>
  <si>
    <t>BELIARD Clemence</t>
  </si>
  <si>
    <t>BELLE Delphine</t>
  </si>
  <si>
    <t>BUISSON Manon</t>
  </si>
  <si>
    <t>CHOPARD LALLIER Celine</t>
  </si>
  <si>
    <t>MARSEILLE Lise</t>
  </si>
  <si>
    <t>MURA Mathilde</t>
  </si>
  <si>
    <t>PERRILLAT-AMEDE Alison</t>
  </si>
  <si>
    <t>PETITJEAN Mathilde</t>
  </si>
  <si>
    <t>RAVEL Elsa</t>
  </si>
  <si>
    <t>THIBAL Coline</t>
  </si>
  <si>
    <t>TRUJON Andrea</t>
  </si>
  <si>
    <t>VERGUET Noemie</t>
  </si>
  <si>
    <t>VERKINDT Alice</t>
  </si>
  <si>
    <t>VULLIET Constance</t>
  </si>
  <si>
    <t>AGNELLET Antoine</t>
  </si>
  <si>
    <t>BELLE Loic</t>
  </si>
  <si>
    <t>BENOIT Marc</t>
  </si>
  <si>
    <t>CHAMBELLANT Thomas</t>
  </si>
  <si>
    <t>CHANAVAT Lucas</t>
  </si>
  <si>
    <t>DUPONT Francois</t>
  </si>
  <si>
    <t>DURIEZ Dimitri</t>
  </si>
  <si>
    <t>JEANDEL Clovis</t>
  </si>
  <si>
    <t>JOGUET Nicolas</t>
  </si>
  <si>
    <t>JOUVE Richard</t>
  </si>
  <si>
    <t>LORIER Baptiste</t>
  </si>
  <si>
    <t>MAO Lucas</t>
  </si>
  <si>
    <t>MOYNE Arthur</t>
  </si>
  <si>
    <t>ROYER Gabriel</t>
  </si>
  <si>
    <t>SANCHEZ Pablo</t>
  </si>
  <si>
    <t>VOISIN Thomas</t>
  </si>
  <si>
    <t>VULLIET Tanguy</t>
  </si>
  <si>
    <t>VULLIEZ Alexis</t>
  </si>
  <si>
    <t>BLONDEAU Maeliss</t>
  </si>
  <si>
    <t>CADET Camille</t>
  </si>
  <si>
    <t>CERDAN Maelle</t>
  </si>
  <si>
    <t>CHATAIGNIER Manon</t>
  </si>
  <si>
    <t>DAMIANI Lea</t>
  </si>
  <si>
    <t>GROS Emilie</t>
  </si>
  <si>
    <t>MIOCEC Pauline</t>
  </si>
  <si>
    <t>PERRILLAT Mailys</t>
  </si>
  <si>
    <t>POURROY Marion</t>
  </si>
  <si>
    <t>SERCA Cecile</t>
  </si>
  <si>
    <t>TARDY Noemie</t>
  </si>
  <si>
    <t>YSEBAERT Anais</t>
  </si>
  <si>
    <t>BARBE Tiphaine</t>
  </si>
  <si>
    <t>BOIS FARINAUD Tanguy</t>
  </si>
  <si>
    <t>CHAMOUX Thibaut</t>
  </si>
  <si>
    <t>CHAUVIN Valentin</t>
  </si>
  <si>
    <t>EHRHART Philibert</t>
  </si>
  <si>
    <t>GAILLARD Antonin</t>
  </si>
  <si>
    <t>GARNIER Sebastien</t>
  </si>
  <si>
    <t>LAMBACH Arthur</t>
  </si>
  <si>
    <t>LIGNIER Hugo</t>
  </si>
  <si>
    <t>MARTIN Robin</t>
  </si>
  <si>
    <t>MASSET Hugo</t>
  </si>
  <si>
    <t>PELICAN Timothee</t>
  </si>
  <si>
    <t>PELLEGRINELLI Valerian</t>
  </si>
  <si>
    <t>PERRET Eloi</t>
  </si>
  <si>
    <t>ROGUET Victor</t>
  </si>
  <si>
    <t>SCHIAVI Bastien</t>
  </si>
  <si>
    <t>SCHWARTZ Louis</t>
  </si>
  <si>
    <t>TIBERGHIEN Jean</t>
  </si>
  <si>
    <t>MUSGRAVE Rosamund</t>
  </si>
  <si>
    <t>YOUNG Sarah</t>
  </si>
  <si>
    <t>PLATT Simon James</t>
  </si>
  <si>
    <t>HUGHES Fiona-Elizabeth</t>
  </si>
  <si>
    <t>LEASK Ingrid</t>
  </si>
  <si>
    <t>MUSGRAVE Andrew</t>
  </si>
  <si>
    <t>STANDEN Alexander</t>
  </si>
  <si>
    <t>SMITH Callum</t>
  </si>
  <si>
    <t>YOUNG Andrew</t>
  </si>
  <si>
    <t>HOMYER Kate</t>
  </si>
  <si>
    <t>CATES Fern</t>
  </si>
  <si>
    <t>HALE Sarah</t>
  </si>
  <si>
    <t>HESLOP Rory</t>
  </si>
  <si>
    <t>YOUNG Gregor</t>
  </si>
  <si>
    <t>CLUGNET James</t>
  </si>
  <si>
    <t>GRAY Stuart</t>
  </si>
  <si>
    <t>NICHOLLS Harry</t>
  </si>
  <si>
    <t>HAU Heinrich</t>
  </si>
  <si>
    <t>NEUMEIER Frank</t>
  </si>
  <si>
    <t>HOEHNEL Katrin</t>
  </si>
  <si>
    <t>KRETSCHMER Anja</t>
  </si>
  <si>
    <t>HOEMKE Meiko</t>
  </si>
  <si>
    <t>ANGERER Tobias</t>
  </si>
  <si>
    <t>TREUDE Harald</t>
  </si>
  <si>
    <t>KIESSIG Cindy</t>
  </si>
  <si>
    <t>ZELLER Katrin</t>
  </si>
  <si>
    <t>FILBRICH Jens</t>
  </si>
  <si>
    <t>RICHTER Mike</t>
  </si>
  <si>
    <t>TEICHMANN Axel</t>
  </si>
  <si>
    <t>SACHENBACHER-STEHLE Evi</t>
  </si>
  <si>
    <t>FREIMUTH Thomas</t>
  </si>
  <si>
    <t>PROPP Juri</t>
  </si>
  <si>
    <t>BOEHLER Stefanie</t>
  </si>
  <si>
    <t>REICHELT Tom</t>
  </si>
  <si>
    <t>SEIFERT Benjamin</t>
  </si>
  <si>
    <t>FESSEL Nicole</t>
  </si>
  <si>
    <t>SEIDEL Thomas</t>
  </si>
  <si>
    <t>TREUDE Juergen</t>
  </si>
  <si>
    <t>GILLESSEN Martin</t>
  </si>
  <si>
    <t>GOERING Franz</t>
  </si>
  <si>
    <t>HAENEL Erik</t>
  </si>
  <si>
    <t>ROHDE Florian</t>
  </si>
  <si>
    <t>WENZL Josef</t>
  </si>
  <si>
    <t>HAENEL Lars</t>
  </si>
  <si>
    <t>SIEBER Raphaela</t>
  </si>
  <si>
    <t>HEUN Daniel</t>
  </si>
  <si>
    <t>SEIFFERT Stefan</t>
  </si>
  <si>
    <t>WUENSCH Oliver</t>
  </si>
  <si>
    <t>BECH Sebastian</t>
  </si>
  <si>
    <t>KUEHNE Andy</t>
  </si>
  <si>
    <t>KUHBANDNER Benno</t>
  </si>
  <si>
    <t>PEIFFER Arnd</t>
  </si>
  <si>
    <t>GOLZOW Alina</t>
  </si>
  <si>
    <t>HERRMANN Denise</t>
  </si>
  <si>
    <t>SCHNURR Theresia</t>
  </si>
  <si>
    <t>BERNSTEIN Franz</t>
  </si>
  <si>
    <t>GERSTENBERGER Andy</t>
  </si>
  <si>
    <t>GRAF Florian</t>
  </si>
  <si>
    <t>KATZ Andreas</t>
  </si>
  <si>
    <t>MARSCHALL Philipp</t>
  </si>
  <si>
    <t>MEINGAST Roy</t>
  </si>
  <si>
    <t>MONREAL Theresa</t>
  </si>
  <si>
    <t>SIEGEL Monique</t>
  </si>
  <si>
    <t>WOETZEL Nicole</t>
  </si>
  <si>
    <t>ANDRAE Maximilian</t>
  </si>
  <si>
    <t>MUELLER Florian</t>
  </si>
  <si>
    <t>MUELLER Manuel</t>
  </si>
  <si>
    <t>OLEX Max</t>
  </si>
  <si>
    <t>OTTO Christian</t>
  </si>
  <si>
    <t>SCHALLINGER Michael</t>
  </si>
  <si>
    <t>TSCHARNKE Tim</t>
  </si>
  <si>
    <t>ZEMMRICH Kevin</t>
  </si>
  <si>
    <t>GOESSNER Miriam</t>
  </si>
  <si>
    <t>RINGWALD Sandra</t>
  </si>
  <si>
    <t>BING Thomas</t>
  </si>
  <si>
    <t>BOEGL Lucas</t>
  </si>
  <si>
    <t>DOTZLER Hannes</t>
  </si>
  <si>
    <t>EBNER Lukas</t>
  </si>
  <si>
    <t>EISENLAUER Sebastian</t>
  </si>
  <si>
    <t>ESCHER Toni</t>
  </si>
  <si>
    <t>KAISER Sten</t>
  </si>
  <si>
    <t>LAU Michael</t>
  </si>
  <si>
    <t>MAETTIG Valentin</t>
  </si>
  <si>
    <t>PFAB Johannes</t>
  </si>
  <si>
    <t>SCHNETZER Michael</t>
  </si>
  <si>
    <t>SIEBER Manuel</t>
  </si>
  <si>
    <t>WETTERLING Felix</t>
  </si>
  <si>
    <t>ANGER Lucia</t>
  </si>
  <si>
    <t>GRUBER Anja</t>
  </si>
  <si>
    <t>KOLB Hanna</t>
  </si>
  <si>
    <t>SCHICHO Elisabeth</t>
  </si>
  <si>
    <t>WINKLER Beatrice</t>
  </si>
  <si>
    <t>BENEDIKT Bernhard</t>
  </si>
  <si>
    <t>DOBLER Jonas</t>
  </si>
  <si>
    <t>DOTZLER Christian</t>
  </si>
  <si>
    <t>HAEVEMEYER Florian</t>
  </si>
  <si>
    <t>UNGER Patrick</t>
  </si>
  <si>
    <t>WEEGER Markus</t>
  </si>
  <si>
    <t>WICK Thomas</t>
  </si>
  <si>
    <t>WOHLLEBEN Max</t>
  </si>
  <si>
    <t>WOLZ Alexander</t>
  </si>
  <si>
    <t>EICHHORN Theresa</t>
  </si>
  <si>
    <t>JACOB Helene</t>
  </si>
  <si>
    <t>LAUTENBACHER Svenja</t>
  </si>
  <si>
    <t>WAGNER Sarah</t>
  </si>
  <si>
    <t>EBERSPACHER Florian</t>
  </si>
  <si>
    <t>FEHRENBACH Michael</t>
  </si>
  <si>
    <t>GADOW Alexander</t>
  </si>
  <si>
    <t>KLAUSMANN Lutz</t>
  </si>
  <si>
    <t>LOEFFLER Jonas</t>
  </si>
  <si>
    <t>NOTZ Florian</t>
  </si>
  <si>
    <t>PECHER Lukas</t>
  </si>
  <si>
    <t>SCHAIRER Samson</t>
  </si>
  <si>
    <t>SCHMIDT Christian-Alexander</t>
  </si>
  <si>
    <t>WEISHAEUPL Andreas</t>
  </si>
  <si>
    <t>DAUDERTAnna</t>
  </si>
  <si>
    <t>EBNER Julia</t>
  </si>
  <si>
    <t>GIMMLER Laura</t>
  </si>
  <si>
    <t>GNUECHTEL Jessica</t>
  </si>
  <si>
    <t>HEYNEN Anna-Lena</t>
  </si>
  <si>
    <t>KOENIG Lisa</t>
  </si>
  <si>
    <t>KRANZ Katharina</t>
  </si>
  <si>
    <t>SABADITSCH Lydia</t>
  </si>
  <si>
    <t>SCHRATT Kathrin</t>
  </si>
  <si>
    <t>SVOBODA Alexandra</t>
  </si>
  <si>
    <t>WILLERT Tina</t>
  </si>
  <si>
    <t>WOLF Eva</t>
  </si>
  <si>
    <t>ECKERT Alexander</t>
  </si>
  <si>
    <t>FICKER Philipp</t>
  </si>
  <si>
    <t>FROST Robin</t>
  </si>
  <si>
    <t>HAEUSLER Alexander</t>
  </si>
  <si>
    <t>HERZOG Daniel</t>
  </si>
  <si>
    <t>KADE Johannes</t>
  </si>
  <si>
    <t>MADLENER Moritz</t>
  </si>
  <si>
    <t>MERTEN David</t>
  </si>
  <si>
    <t>METZ Lennart</t>
  </si>
  <si>
    <t>SCHWAB Peter</t>
  </si>
  <si>
    <t>STRUEBEL Stephan</t>
  </si>
  <si>
    <t>VAN SCHELVE Jonas</t>
  </si>
  <si>
    <t>WAGENLAENDER Frank</t>
  </si>
  <si>
    <t>WAIDELICH Benjamin</t>
  </si>
  <si>
    <t>WEISHEIT Martin</t>
  </si>
  <si>
    <t>WINKLER Luca</t>
  </si>
  <si>
    <t>WUERZ Ferdinand</t>
  </si>
  <si>
    <t>ZIMMER Florian</t>
  </si>
  <si>
    <t>BELGER Julia</t>
  </si>
  <si>
    <t>CLAUDI Kira</t>
  </si>
  <si>
    <t>DOEHLA Anneka</t>
  </si>
  <si>
    <t>EGERER Sophie</t>
  </si>
  <si>
    <t>HARTMANN Sandra</t>
  </si>
  <si>
    <t>HEINDL Katharina</t>
  </si>
  <si>
    <t>LUETZENDORF Theresa</t>
  </si>
  <si>
    <t>NEUHAUSER Sonja</t>
  </si>
  <si>
    <t>PETERSEN Johanna</t>
  </si>
  <si>
    <t>PETERSEN Katharina</t>
  </si>
  <si>
    <t>SAURE Nicole</t>
  </si>
  <si>
    <t>SCHABER Sarah</t>
  </si>
  <si>
    <t>SCHAIRER Serena</t>
  </si>
  <si>
    <t>SCHOERNER Carolin</t>
  </si>
  <si>
    <t>WINKLER Anne</t>
  </si>
  <si>
    <t>WIRTH Jessica</t>
  </si>
  <si>
    <t>BAUERMEISTER Fabian</t>
  </si>
  <si>
    <t>CIHA Daniel</t>
  </si>
  <si>
    <t>DONHAUSER Johannes</t>
  </si>
  <si>
    <t>HAUBER Thomas</t>
  </si>
  <si>
    <t>LOCHBIHLER Johannes</t>
  </si>
  <si>
    <t>METZLAFF Michel</t>
  </si>
  <si>
    <t>RINGWALD Fabian</t>
  </si>
  <si>
    <t>SASSMANNSHAUSEN Raphael</t>
  </si>
  <si>
    <t>SCHWORMSTAEDT Johannes</t>
  </si>
  <si>
    <t>STIEBRITZ Christian</t>
  </si>
  <si>
    <t>TRENKLE Tobias</t>
  </si>
  <si>
    <t>WERNER Janik</t>
  </si>
  <si>
    <t>WIEDEMEIER Bastian</t>
  </si>
  <si>
    <t>WILD Michael</t>
  </si>
  <si>
    <t>BOCH Andrea</t>
  </si>
  <si>
    <t>BUTH Patricia</t>
  </si>
  <si>
    <t>CARL Victoria</t>
  </si>
  <si>
    <t>EPP Anna-Lena</t>
  </si>
  <si>
    <t>FINK Pia</t>
  </si>
  <si>
    <t>FRENZEL Janine</t>
  </si>
  <si>
    <t>GERICKE Laura</t>
  </si>
  <si>
    <t>HAUKE Constanze</t>
  </si>
  <si>
    <t>HERRMANN Nadine</t>
  </si>
  <si>
    <t>HEINONEN Aki</t>
  </si>
  <si>
    <t>KAUKANEN Henri</t>
  </si>
  <si>
    <t>KESONEN Anssi</t>
  </si>
  <si>
    <t>KIVILAHTI Janne</t>
  </si>
  <si>
    <t>KOUTANIEMI Mikko</t>
  </si>
  <si>
    <t>LEHTINEN Aki</t>
  </si>
  <si>
    <t>LINDELL Jonas</t>
  </si>
  <si>
    <t>LINDROOS Erik</t>
  </si>
  <si>
    <t>PAAKKONEN Lasse</t>
  </si>
  <si>
    <t>PALOSAARI Heikki</t>
  </si>
  <si>
    <t>PELTONEN Antti</t>
  </si>
  <si>
    <t>PENTSINEN Anssi</t>
  </si>
  <si>
    <t>PESSA Markus</t>
  </si>
  <si>
    <t>PIMINAEINEN Mika</t>
  </si>
  <si>
    <t>POLLARI Jussi-Pekka</t>
  </si>
  <si>
    <t>RASIMUS Simo</t>
  </si>
  <si>
    <t>SIHVOLA Juho</t>
  </si>
  <si>
    <t>UOTILA Juho</t>
  </si>
  <si>
    <t>KALLIO Sonja</t>
  </si>
  <si>
    <t>KANERVA Noora</t>
  </si>
  <si>
    <t>KELJA Jonna</t>
  </si>
  <si>
    <t>KYLLOENEN Anne</t>
  </si>
  <si>
    <t>LAUKKANEN Mari</t>
  </si>
  <si>
    <t>LINDFORS Heidi</t>
  </si>
  <si>
    <t>MANSIKKAVIITA Riikka</t>
  </si>
  <si>
    <t>PORELA-TIIHONEN Susanna</t>
  </si>
  <si>
    <t>SAARELAINEN Henna</t>
  </si>
  <si>
    <t>TORNBERG-MATTILA Ruut</t>
  </si>
  <si>
    <t>VIRPI - HARJU Maria</t>
  </si>
  <si>
    <t>AHLVIK Johan</t>
  </si>
  <si>
    <t>AHTONEN Mika</t>
  </si>
  <si>
    <t>HAAHTI Antti</t>
  </si>
  <si>
    <t>HARJU Mikko</t>
  </si>
  <si>
    <t>HEIKKINEN Juho</t>
  </si>
  <si>
    <t>JELONEN Henri</t>
  </si>
  <si>
    <t>JYLHAE Martti</t>
  </si>
  <si>
    <t>KALLIONIEMI Harri</t>
  </si>
  <si>
    <t>KAUPPINEN Aki</t>
  </si>
  <si>
    <t>KUUSELA Mikko</t>
  </si>
  <si>
    <t>LAAPAS Antti</t>
  </si>
  <si>
    <t>LAPPALAINEN Lauri</t>
  </si>
  <si>
    <t>LEHTONEN Lari</t>
  </si>
  <si>
    <t>LOTVONEN Miika</t>
  </si>
  <si>
    <t>MIKKOLAINEN Juha-Matti</t>
  </si>
  <si>
    <t>NIITTYLAHTI Tuomo</t>
  </si>
  <si>
    <t>NISKANEN Iiro</t>
  </si>
  <si>
    <t>NURMINEN Timo</t>
  </si>
  <si>
    <t>PIRTTIJOKI Ville</t>
  </si>
  <si>
    <t>PURANEN Eerik</t>
  </si>
  <si>
    <t>SALO Mika</t>
  </si>
  <si>
    <t>SIMOLA Ville</t>
  </si>
  <si>
    <t>TAIVAINEN Juho-Matti</t>
  </si>
  <si>
    <t>TIILIKAINEN Tino</t>
  </si>
  <si>
    <t>TUOMINEN Sami</t>
  </si>
  <si>
    <t>WIKNER Mats</t>
  </si>
  <si>
    <t>ANNILA Satu</t>
  </si>
  <si>
    <t>HEITTOLA Sanna</t>
  </si>
  <si>
    <t>HIIDENSALO Anna</t>
  </si>
  <si>
    <t>HONKIMAA Anni</t>
  </si>
  <si>
    <t>IDSTROM-PORTTI Tiina</t>
  </si>
  <si>
    <t>LIIKANEN Marjo</t>
  </si>
  <si>
    <t>LINDSTROM Mari</t>
  </si>
  <si>
    <t>MESSALA Anne</t>
  </si>
  <si>
    <t>MIKKONEN Maria</t>
  </si>
  <si>
    <t>NIKANDER Heini</t>
  </si>
  <si>
    <t>NISKANEN Kerttu</t>
  </si>
  <si>
    <t>PATANEN Mari</t>
  </si>
  <si>
    <t>POYSTI Maiju</t>
  </si>
  <si>
    <t>REPO Sarianna</t>
  </si>
  <si>
    <t>SAISA Jonna</t>
  </si>
  <si>
    <t>SALMINEN Mari</t>
  </si>
  <si>
    <t>TALLILA Tiia</t>
  </si>
  <si>
    <t>TOIVANEN Laura</t>
  </si>
  <si>
    <t>TOIVIAINEN Anni</t>
  </si>
  <si>
    <t>VAHAMETSA Ruut</t>
  </si>
  <si>
    <t>EKSTRAND Henrik</t>
  </si>
  <si>
    <t>HALONEN Juho</t>
  </si>
  <si>
    <t>HERRANEN Markus</t>
  </si>
  <si>
    <t>KETELAE Toni</t>
  </si>
  <si>
    <t>KIERIVAARA Miikka</t>
  </si>
  <si>
    <t>BUCHFINK Julius</t>
  </si>
  <si>
    <t>EMRICH Jonas</t>
  </si>
  <si>
    <t>ERNST Lukas</t>
  </si>
  <si>
    <t>LEHMANN Nathan</t>
  </si>
  <si>
    <t>MIOSGA Juri</t>
  </si>
  <si>
    <t>PUESCHMANN Sven</t>
  </si>
  <si>
    <t>REICHELT Arne</t>
  </si>
  <si>
    <t>ROMBOCK Niklas</t>
  </si>
  <si>
    <t>SCHUEBEL Rudi</t>
  </si>
  <si>
    <t>SCHULER Adrian</t>
  </si>
  <si>
    <t>SCHWEBE Felix</t>
  </si>
  <si>
    <t>SONNTAG Philip</t>
  </si>
  <si>
    <t>VOSSHAGE Eric</t>
  </si>
  <si>
    <t>WALLER Vincent</t>
  </si>
  <si>
    <t>WERDER Patrick</t>
  </si>
  <si>
    <t>WINKER Christian</t>
  </si>
  <si>
    <t>DOTZAUER Lisa</t>
  </si>
  <si>
    <t>KECK Larissa</t>
  </si>
  <si>
    <t>KLAIBER Jana</t>
  </si>
  <si>
    <t>MANGOLD Lena</t>
  </si>
  <si>
    <t>MICELI Stefanie</t>
  </si>
  <si>
    <t>RICHTER Julia</t>
  </si>
  <si>
    <t>SCHIMMELPFENNIG Tiara</t>
  </si>
  <si>
    <t>BRUGGER Janosch</t>
  </si>
  <si>
    <t>HAAG Jonas</t>
  </si>
  <si>
    <t>LEUPOLD Richard</t>
  </si>
  <si>
    <t>PFAFF Johannes</t>
  </si>
  <si>
    <t>SCHNEIDER Nick</t>
  </si>
  <si>
    <t>VOGT Jacob</t>
  </si>
  <si>
    <t>WEISS Felix</t>
  </si>
  <si>
    <t>WEYER Jonas</t>
  </si>
  <si>
    <t>KAIN Melanie</t>
  </si>
  <si>
    <t>ZEISE Lena</t>
  </si>
  <si>
    <t>BERGELT Franz</t>
  </si>
  <si>
    <t>UNGER Philipp</t>
  </si>
  <si>
    <t>SYMONDS Christopher</t>
  </si>
  <si>
    <t>STERGIOU Vasilios</t>
  </si>
  <si>
    <t>TSAKIRIS Athanasios</t>
  </si>
  <si>
    <t>KALOFYRIS Nikos</t>
  </si>
  <si>
    <t>CHRISTOFORIDIS Stavros</t>
  </si>
  <si>
    <t>MITROULAS Giannis</t>
  </si>
  <si>
    <t>GKOUNKO Alexis</t>
  </si>
  <si>
    <t>NAKAS Georgios</t>
  </si>
  <si>
    <t>MILIARAKIS Emmanouil</t>
  </si>
  <si>
    <t>GIANKOS Athanassios</t>
  </si>
  <si>
    <t>XANTHIS Kyriakos</t>
  </si>
  <si>
    <t>ZANTZOS Marios</t>
  </si>
  <si>
    <t>KARASSAVIDIS Panagiotis</t>
  </si>
  <si>
    <t>BARBAGIANNIS Athanassios</t>
  </si>
  <si>
    <t>KARAMICHAS Kleanthis</t>
  </si>
  <si>
    <t>KARAMICHOS Ioannis</t>
  </si>
  <si>
    <t>KAPPAS Dimitrios</t>
  </si>
  <si>
    <t>KYRATSOUS Eleftherios</t>
  </si>
  <si>
    <t>MPOUMPAS Athanasios</t>
  </si>
  <si>
    <t>TSAKIRI Panagiota</t>
  </si>
  <si>
    <t>KIOURKENIDIS Efstathios</t>
  </si>
  <si>
    <t>VARDAKIS Athanasios</t>
  </si>
  <si>
    <t>PAPASIS Labros</t>
  </si>
  <si>
    <t>PAPPAS Konstantinos</t>
  </si>
  <si>
    <t>BOUMPA Maria</t>
  </si>
  <si>
    <t>KIOURKENIDOU Christina</t>
  </si>
  <si>
    <t>AGGELIS Apostolos</t>
  </si>
  <si>
    <t>TOUPOU Efthymia</t>
  </si>
  <si>
    <t>KYRIAZIS Dimitrios</t>
  </si>
  <si>
    <t>KRECZMER Maciej</t>
  </si>
  <si>
    <t>WEGRZYN Rafal</t>
  </si>
  <si>
    <t>KOWALCZYK Justyna</t>
  </si>
  <si>
    <t>SZYMANCZAK Agnieszka</t>
  </si>
  <si>
    <t>KUBINSKA Kornelia</t>
  </si>
  <si>
    <t>MACIUSZEK Paulina</t>
  </si>
  <si>
    <t>FUNDANICZ Pawel</t>
  </si>
  <si>
    <t>JASKOWIEC Sylwia</t>
  </si>
  <si>
    <t>NUCIAK Mateusz</t>
  </si>
  <si>
    <t>PREKURAT Aleksandra</t>
  </si>
  <si>
    <t>STAREGA Anna</t>
  </si>
  <si>
    <t>MICHALEK Mariusz</t>
  </si>
  <si>
    <t>GALEWICZ Martyna</t>
  </si>
  <si>
    <t>ISKRA Katarzyna</t>
  </si>
  <si>
    <t>MAREK Agata</t>
  </si>
  <si>
    <t>MORDARSKA Justyna</t>
  </si>
  <si>
    <t>ROMANOWICZ Emilia</t>
  </si>
  <si>
    <t>ANTOLEC Jan</t>
  </si>
  <si>
    <t>GAZUREK Sebastian</t>
  </si>
  <si>
    <t>KOBYLANSKI Krystian</t>
  </si>
  <si>
    <t>RZESZOTKO Marcin</t>
  </si>
  <si>
    <t>STAREGA Maciej</t>
  </si>
  <si>
    <t>WROBLEWSKI Michal</t>
  </si>
  <si>
    <t>KOZIELSKA Magdalena</t>
  </si>
  <si>
    <t>MARCISZ Ewelina</t>
  </si>
  <si>
    <t>LIGOCKI Mateusz</t>
  </si>
  <si>
    <t>WOJCICKI Arkadiusz</t>
  </si>
  <si>
    <t>PRADZIAD Anna</t>
  </si>
  <si>
    <t>ZARYCKA Monika</t>
  </si>
  <si>
    <t>CHUDOBA Patryk</t>
  </si>
  <si>
    <t>DUK Damian</t>
  </si>
  <si>
    <t>KLISZ Pawel</t>
  </si>
  <si>
    <t>KOSZYK Radoslaw</t>
  </si>
  <si>
    <t>OBROCHTA Zbigniew</t>
  </si>
  <si>
    <t>PONICKI Tomasz</t>
  </si>
  <si>
    <t>HULAWY Dominika</t>
  </si>
  <si>
    <t>MACIULEWICZ Marzena</t>
  </si>
  <si>
    <t>DZIADKOWIEC-MICHON Mariusz</t>
  </si>
  <si>
    <t>KESEK Krzysztof</t>
  </si>
  <si>
    <t>KUKUCZKA Krzysztof</t>
  </si>
  <si>
    <t>MOLCZAN Pawel</t>
  </si>
  <si>
    <t>MOTOR Konrad</t>
  </si>
  <si>
    <t>POLOK Patrycjusz</t>
  </si>
  <si>
    <t>RAKOSZEK Sven</t>
  </si>
  <si>
    <t>WOJCICKI Krzysztof</t>
  </si>
  <si>
    <t>BIELECKA Dominika</t>
  </si>
  <si>
    <t>LETOCHA Urszula</t>
  </si>
  <si>
    <t>BRIL Dawid</t>
  </si>
  <si>
    <t>GARBIEN Tomasz</t>
  </si>
  <si>
    <t>GUTT Piotr</t>
  </si>
  <si>
    <t>PAWLIKOWSKI Bartlomiej</t>
  </si>
  <si>
    <t>PISZCZOR Dawid</t>
  </si>
  <si>
    <t>PLAZA Tomasz</t>
  </si>
  <si>
    <t>PRADZIAD Andrzej</t>
  </si>
  <si>
    <t>SKATULA Marek</t>
  </si>
  <si>
    <t>SUCHWALKO Wojciech</t>
  </si>
  <si>
    <t>TREBUNIA Mateusz</t>
  </si>
  <si>
    <t>WOZNIAK Marcin</t>
  </si>
  <si>
    <t>DORULA Elzbieta</t>
  </si>
  <si>
    <t>FULNECZEK Sonia</t>
  </si>
  <si>
    <t>MOLITOR Sylwia</t>
  </si>
  <si>
    <t>RYSULA Joanna</t>
  </si>
  <si>
    <t>BUGIEL Kamil</t>
  </si>
  <si>
    <t>BURY Kamil</t>
  </si>
  <si>
    <t>CHOWANIAK Mateusz</t>
  </si>
  <si>
    <t>LANDA Michal</t>
  </si>
  <si>
    <t>LEWANDOWSKI Grzegorz</t>
  </si>
  <si>
    <t>RUCKI Bartlomiej</t>
  </si>
  <si>
    <t>SKURZOK Tomasz</t>
  </si>
  <si>
    <t>WELUSZ Grzegorz</t>
  </si>
  <si>
    <t>KACZMARZYK Dorota</t>
  </si>
  <si>
    <t>LACEK Anna</t>
  </si>
  <si>
    <t>STANEK Angelika</t>
  </si>
  <si>
    <t>BURY Dominik</t>
  </si>
  <si>
    <t>BURY Lukasz</t>
  </si>
  <si>
    <t>GODLEWSKI Kamil</t>
  </si>
  <si>
    <t>HULAWY Damian</t>
  </si>
  <si>
    <t>LACEK Damian</t>
  </si>
  <si>
    <t>LETOCHA Maciej</t>
  </si>
  <si>
    <t>SMOLA Kamil</t>
  </si>
  <si>
    <t>ZAWADA Andrzej</t>
  </si>
  <si>
    <t>ZAWADA Przemyslaw</t>
  </si>
  <si>
    <t>BIELECKA Anna</t>
  </si>
  <si>
    <t>BORKOWSKI Patryk</t>
  </si>
  <si>
    <t>POSIADALA Arkadiusz</t>
  </si>
  <si>
    <t>SILVA Danny</t>
  </si>
  <si>
    <t>SO Kwang-Hyok</t>
  </si>
  <si>
    <t>CHOE Chung-Song</t>
  </si>
  <si>
    <t>KIM Chol Kuk</t>
  </si>
  <si>
    <t>KANG Un-Hui</t>
  </si>
  <si>
    <t>KIM Chol</t>
  </si>
  <si>
    <t>JIN Ju</t>
  </si>
  <si>
    <t>KO Kwang-Suk</t>
  </si>
  <si>
    <t>RI Kyong-Hui</t>
  </si>
  <si>
    <t>SIN Un-Jong</t>
  </si>
  <si>
    <t>KIM Mi-Ae</t>
  </si>
  <si>
    <t>KANG Hyo-Sim</t>
  </si>
  <si>
    <t>GYORGY Monika</t>
  </si>
  <si>
    <t>ACOSTACHIOAIE Mihai</t>
  </si>
  <si>
    <t>CSUCS Klaus</t>
  </si>
  <si>
    <t>PEPENE Paul Constantin</t>
  </si>
  <si>
    <t>PALICI Viorel Andrei</t>
  </si>
  <si>
    <t>PUCHIANU Cornel</t>
  </si>
  <si>
    <t>HOGIU Petrica</t>
  </si>
  <si>
    <t>SARA Timeea</t>
  </si>
  <si>
    <t>SURDU Mirabela</t>
  </si>
  <si>
    <t>PARTU Catalin</t>
  </si>
  <si>
    <t>DAMASCHIN Roxana</t>
  </si>
  <si>
    <t>FERENCZ Katalin</t>
  </si>
  <si>
    <t>BUTA George</t>
  </si>
  <si>
    <t>TIMIS SCHIOPU Liviu</t>
  </si>
  <si>
    <t>UNGUREANU Simona</t>
  </si>
  <si>
    <t>SARA Peter</t>
  </si>
  <si>
    <t>CIOANCA Alin Florin</t>
  </si>
  <si>
    <t>COJOCARU Luca Daniel</t>
  </si>
  <si>
    <t>PRIPICI Florin Daniel</t>
  </si>
  <si>
    <t>BAJKO Reka</t>
  </si>
  <si>
    <t>BIRO Agnes</t>
  </si>
  <si>
    <t>CAPATA Daniela Sabinela</t>
  </si>
  <si>
    <t>SARA Erzebet Emilia</t>
  </si>
  <si>
    <t>BLENESI Mark</t>
  </si>
  <si>
    <t>COJOCARU Florin Alexandru</t>
  </si>
  <si>
    <t>COJOCARU Matei Marian</t>
  </si>
  <si>
    <t>FERREIRA Bevan</t>
  </si>
  <si>
    <t>BARKALOV Nikolay</t>
  </si>
  <si>
    <t>KUSCHENKO Alexander</t>
  </si>
  <si>
    <t>GOLUBKOV Leonid</t>
  </si>
  <si>
    <t>POSLEDNICHENKO Konstantin</t>
  </si>
  <si>
    <t>KOROLEV Vladimir</t>
  </si>
  <si>
    <t>BOLSHAKOV Nikolay</t>
  </si>
  <si>
    <t>KOVIASHOV Eduard</t>
  </si>
  <si>
    <t>LYSAK Alexey</t>
  </si>
  <si>
    <t>GLUSHKOV Igor</t>
  </si>
  <si>
    <t>KLIMASHINA Lubov</t>
  </si>
  <si>
    <t>KRICHEVSKIY Dmitry</t>
  </si>
  <si>
    <t>KURKINA Larisa</t>
  </si>
  <si>
    <t>PLIUSNIN Alexey</t>
  </si>
  <si>
    <t>PLIUSNINA Irina</t>
  </si>
  <si>
    <t>RODINA Elena</t>
  </si>
  <si>
    <t>VOLKOVA Natalia</t>
  </si>
  <si>
    <t>SHIKUNOV Sergey</t>
  </si>
  <si>
    <t>ZERNOVA Natalia</t>
  </si>
  <si>
    <t>AGEEVA Olga</t>
  </si>
  <si>
    <t>ZUBENKO Svetlana</t>
  </si>
  <si>
    <t>ARTEEV Ivan</t>
  </si>
  <si>
    <t>POPELIAEVA Natalia</t>
  </si>
  <si>
    <t>KOSORYGIN Alexander</t>
  </si>
  <si>
    <t>LUSHKIN Alexey</t>
  </si>
  <si>
    <t>TROPNIKOV Alexey</t>
  </si>
  <si>
    <t>BAKULEV Konstantin</t>
  </si>
  <si>
    <t>GRISHIN Sergey</t>
  </si>
  <si>
    <t>IVANOV Sergey</t>
  </si>
  <si>
    <t>JAMBAEVA Tatjana</t>
  </si>
  <si>
    <t>SCHUCHKINA Olga</t>
  </si>
  <si>
    <t>NOVIKOV Sergey</t>
  </si>
  <si>
    <t>ROTCHEV Vassili</t>
  </si>
  <si>
    <t>EKTOVA Elena</t>
  </si>
  <si>
    <t>KOROSTELEVA Natalia</t>
  </si>
  <si>
    <t>MIKHAILOVA Olga</t>
  </si>
  <si>
    <t>EREMEEV Mikhail</t>
  </si>
  <si>
    <t>LUKJANOV Evgeniy</t>
  </si>
  <si>
    <t>NOVICHIKHIN Mikhail</t>
  </si>
  <si>
    <t>RUMIANTSEVA Olga</t>
  </si>
  <si>
    <t>ABEL Rostislav</t>
  </si>
  <si>
    <t>AFANASIEV Dmitriy</t>
  </si>
  <si>
    <t>ALEXANDROV Alexander</t>
  </si>
  <si>
    <t>ALYPOV Ivan</t>
  </si>
  <si>
    <t>ARHIPKIN Pavel</t>
  </si>
  <si>
    <t>GAVRILOV Maxim</t>
  </si>
  <si>
    <t>GELJMANOV Andrej</t>
  </si>
  <si>
    <t>KAZAKOV Vadim</t>
  </si>
  <si>
    <t>KUZNETSOV Alexander</t>
  </si>
  <si>
    <t>VINOGRADOV Leonid</t>
  </si>
  <si>
    <t>VYLEGZHANIN Maxim</t>
  </si>
  <si>
    <t>KONOHOVA Ksenia</t>
  </si>
  <si>
    <t>ANDREEV Pavel</t>
  </si>
  <si>
    <t>BOGDANOV Evgeniy</t>
  </si>
  <si>
    <t>DEMENTIEV Eugeniy</t>
  </si>
  <si>
    <t>DVOSKIN Alexey</t>
  </si>
  <si>
    <t>KALININ Alexander</t>
  </si>
  <si>
    <t>LEGKOV Alexander</t>
  </si>
  <si>
    <t>MASHKOV Ilya</t>
  </si>
  <si>
    <t>NORIN Artem</t>
  </si>
  <si>
    <t>PETUKHOV Alexey</t>
  </si>
  <si>
    <t>ROMANOV Viktor</t>
  </si>
  <si>
    <t>SHIRIAEV Sergey</t>
  </si>
  <si>
    <t>USACHEV Igor</t>
  </si>
  <si>
    <t>IKSANOVA Alija</t>
  </si>
  <si>
    <t>KHAZOVA Irina</t>
  </si>
  <si>
    <t>NARYSHKINA Natalja</t>
  </si>
  <si>
    <t>TCHEKALEVA Yulia</t>
  </si>
  <si>
    <t>BOBROV Alexander</t>
  </si>
  <si>
    <t>LOPATIN Alexander</t>
  </si>
  <si>
    <t>SHEBOLKIN Evgeniy</t>
  </si>
  <si>
    <t>SOLOVIEV Alexey</t>
  </si>
  <si>
    <t>TCHERNOUSOV Alexey</t>
  </si>
  <si>
    <t>ZELENKIN Konstantin</t>
  </si>
  <si>
    <t>ILJINA Natalja</t>
  </si>
  <si>
    <t>IVANOVA Julia</t>
  </si>
  <si>
    <t>KUZIUKOVA Olga</t>
  </si>
  <si>
    <t>PECHENKINA Olga</t>
  </si>
  <si>
    <t>SOKOLOVA Tatjana</t>
  </si>
  <si>
    <t>YAKIMOVA Natalia</t>
  </si>
  <si>
    <t>GLAVATSKIKH Konstantin</t>
  </si>
  <si>
    <t>KHOKHRYAKOV Nikolay</t>
  </si>
  <si>
    <t>KRIUKOV Nikita</t>
  </si>
  <si>
    <t>MARCHENKOV Ivan</t>
  </si>
  <si>
    <t>SCHERBAKOV Dmitriy</t>
  </si>
  <si>
    <t>SOROKIN Mikhail</t>
  </si>
  <si>
    <t>TURYSHEV Sergey</t>
  </si>
  <si>
    <t>TYUTEREV Andrey</t>
  </si>
  <si>
    <t>VOLZHENTSEV Stanislav</t>
  </si>
  <si>
    <t>YURKOV Sergey</t>
  </si>
  <si>
    <t>ZHMURKO Artem</t>
  </si>
  <si>
    <t>ZIUZEV Anton</t>
  </si>
  <si>
    <t>DOTSENKO Anastasia</t>
  </si>
  <si>
    <t>GRUSHINA Anna</t>
  </si>
  <si>
    <t>KLAPOUSOVA Yulia</t>
  </si>
  <si>
    <t>MATVEEVA Natalia</t>
  </si>
  <si>
    <t>SHAPOVALOVA Evgenia</t>
  </si>
  <si>
    <t>SOSEDOVA Elena</t>
  </si>
  <si>
    <t>TIKHONOVA Julia</t>
  </si>
  <si>
    <t>VORONINA Anastasia</t>
  </si>
  <si>
    <t>ZUEVA Chulpan</t>
  </si>
  <si>
    <t>ABDURAKHMANOV Evgeniy</t>
  </si>
  <si>
    <t>ANDREEV Anton</t>
  </si>
  <si>
    <t>BESSMERTNYKH Alexander</t>
  </si>
  <si>
    <t>CHERNOUSOV Ilia</t>
  </si>
  <si>
    <t>FELLER Maxim</t>
  </si>
  <si>
    <t>GAZIEV Radik</t>
  </si>
  <si>
    <t>GAZIEV Ruslan</t>
  </si>
  <si>
    <t>GOLOVIN Anton</t>
  </si>
  <si>
    <t>IGNATIEV Konstantin</t>
  </si>
  <si>
    <t>JAPAROV Dmitriy</t>
  </si>
  <si>
    <t>KULBAKIN Leonid</t>
  </si>
  <si>
    <t>LOHOV Nikolay</t>
  </si>
  <si>
    <t>MAYOROV Vladimir</t>
  </si>
  <si>
    <t>MORILOV Nikolay</t>
  </si>
  <si>
    <t>NEKHITROV Andrey</t>
  </si>
  <si>
    <t>NIKONOROV Nikolay</t>
  </si>
  <si>
    <t>NOVITSKIY Evgeniy</t>
  </si>
  <si>
    <t>PETROV Maxim</t>
  </si>
  <si>
    <t>PUTINTSEV Evgeniy</t>
  </si>
  <si>
    <t>RIASIN Sergey</t>
  </si>
  <si>
    <t>ROMANOV Anatoliy</t>
  </si>
  <si>
    <t>SIULATOV Pavel</t>
  </si>
  <si>
    <t>SMIRNOV Mikhail</t>
  </si>
  <si>
    <t>SMOLIANIN Andrey</t>
  </si>
  <si>
    <t>SOKOLOV Roman</t>
  </si>
  <si>
    <t>TOKAREV Andrey</t>
  </si>
  <si>
    <t>UTKIN Alexander</t>
  </si>
  <si>
    <t>VINOGRADOV Yuriy</t>
  </si>
  <si>
    <t>VLASOV Andrey</t>
  </si>
  <si>
    <t>NIKOLAEVA Svetlana</t>
  </si>
  <si>
    <t>SAVINA Kristina</t>
  </si>
  <si>
    <t>SHAIDUROVA Larisa</t>
  </si>
  <si>
    <t>STALMAKHOVICH Daria</t>
  </si>
  <si>
    <t>ZEIBEL Olga</t>
  </si>
  <si>
    <t>ABULOV Radik</t>
  </si>
  <si>
    <t>ANISIMOV Ivan</t>
  </si>
  <si>
    <t>BADAEV Alexander</t>
  </si>
  <si>
    <t>BOGDANOV Stanislav</t>
  </si>
  <si>
    <t>BROVIN Alexey</t>
  </si>
  <si>
    <t>FADEEV Maxim</t>
  </si>
  <si>
    <t>GAFAROV Anton</t>
  </si>
  <si>
    <t>GULIAEV Ivan</t>
  </si>
  <si>
    <t>KHASANOV Maxim</t>
  </si>
  <si>
    <t>KONONOV Ivan</t>
  </si>
  <si>
    <t>KUKLIN Mikhail</t>
  </si>
  <si>
    <t>KUZIN Dmitriy</t>
  </si>
  <si>
    <t>MASLOV Alexander</t>
  </si>
  <si>
    <t>OGARKO Igor</t>
  </si>
  <si>
    <t>PARFENOV Andrey</t>
  </si>
  <si>
    <t>PERLYAK Stanislav</t>
  </si>
  <si>
    <t>PIROGOV Alexey</t>
  </si>
  <si>
    <t>PISAREV Vadim</t>
  </si>
  <si>
    <t>POROSHKOV Alexander</t>
  </si>
  <si>
    <t>SAFIN Ildar</t>
  </si>
  <si>
    <t>SHAPAROV Dmitry</t>
  </si>
  <si>
    <t>SHATAGIN Anton</t>
  </si>
  <si>
    <t>SKOBELEV Vladislav</t>
  </si>
  <si>
    <t>SMIRNOV Anton</t>
  </si>
  <si>
    <t>STUPAK Nikita</t>
  </si>
  <si>
    <t>TSEPKOV Evgeniy</t>
  </si>
  <si>
    <t>TSYRIULNIKOV Andrey</t>
  </si>
  <si>
    <t>VASILIEV Dmitriy</t>
  </si>
  <si>
    <t>ERMOSHINA Polina</t>
  </si>
  <si>
    <t>HVOSTUNKOVA Svetlana</t>
  </si>
  <si>
    <t>KOLOTOVA Margarita</t>
  </si>
  <si>
    <t>LAVRENOVA Olga</t>
  </si>
  <si>
    <t>POVALIAEVA Anna</t>
  </si>
  <si>
    <t>BAKLANOV Dmitriy</t>
  </si>
  <si>
    <t>DEVJATIAROV Valentin</t>
  </si>
  <si>
    <t>FEDOTOV Alexander</t>
  </si>
  <si>
    <t>GANIN Evgeniy</t>
  </si>
  <si>
    <t>IVANOV Stanislav</t>
  </si>
  <si>
    <t>KARKIN Vladimir</t>
  </si>
  <si>
    <t>KISLIAKOV Egor</t>
  </si>
  <si>
    <t>KOSCHEEV Alexander</t>
  </si>
  <si>
    <t>KUZNETSOV Denis</t>
  </si>
  <si>
    <t>MALAFEEV Artem</t>
  </si>
  <si>
    <t>PAVLOV Ivan</t>
  </si>
  <si>
    <t>SAVELEV Dmitriy</t>
  </si>
  <si>
    <t>SLAVUTSKIY Alexander</t>
  </si>
  <si>
    <t>TIKHONOV Fedor</t>
  </si>
  <si>
    <t>ULIASHEV Evgeniy</t>
  </si>
  <si>
    <t>VASILIEV Egor</t>
  </si>
  <si>
    <t>VIATKIN Alexey</t>
  </si>
  <si>
    <t>ZUBOV Anatoliy</t>
  </si>
  <si>
    <t>GUSCHINA Mariya</t>
  </si>
  <si>
    <t>KLIUKHINA Nadezhda</t>
  </si>
  <si>
    <t>MEDVEDEVA Polina</t>
  </si>
  <si>
    <t>NEUSTROEVA Anna</t>
  </si>
  <si>
    <t>SAULENKO Yana</t>
  </si>
  <si>
    <t>TANYGINA Alevtina</t>
  </si>
  <si>
    <t>ZIUZEVA Natalia</t>
  </si>
  <si>
    <t>CHEKULAEV Dmitriy</t>
  </si>
  <si>
    <t>FALEEV Artem</t>
  </si>
  <si>
    <t>GORLANOV Ivan</t>
  </si>
  <si>
    <t>KAISIN Nikolay</t>
  </si>
  <si>
    <t>KALSIN Andrey</t>
  </si>
  <si>
    <t>KAMENSKIKH Stanislav</t>
  </si>
  <si>
    <t>KANTSEBURA Alexander</t>
  </si>
  <si>
    <t>KISELEV Artem</t>
  </si>
  <si>
    <t>KOLEDOV Nikita</t>
  </si>
  <si>
    <t>KOVALEV Maxim</t>
  </si>
  <si>
    <t>KROYT Lev</t>
  </si>
  <si>
    <t>KUZNETSOV Ilia</t>
  </si>
  <si>
    <t>LARKOV Andrey</t>
  </si>
  <si>
    <t>LEMANOV Jakov</t>
  </si>
  <si>
    <t>MATVEEV Ivan</t>
  </si>
  <si>
    <t>MAZALOV Sergey</t>
  </si>
  <si>
    <t>MENSHIKOV Alexander</t>
  </si>
  <si>
    <t>PANZHINSKIY Alexander</t>
  </si>
  <si>
    <t>PARAMONOV Andrey</t>
  </si>
  <si>
    <t>PETROV Petr</t>
  </si>
  <si>
    <t>PIROGOV Maxim</t>
  </si>
  <si>
    <t>PLOSKONOSOV Dmitriy</t>
  </si>
  <si>
    <t>PONOMAREV Andrey</t>
  </si>
  <si>
    <t>SHAKIRZIANOV Raul</t>
  </si>
  <si>
    <t>SHEMIAKIN Alexey</t>
  </si>
  <si>
    <t>SIMAGIN Viktor</t>
  </si>
  <si>
    <t>SOKOLOV Viktor</t>
  </si>
  <si>
    <t>SOLODOV Ivan</t>
  </si>
  <si>
    <t>VASILIEV Ivan</t>
  </si>
  <si>
    <t>ZIUZEV Alexander</t>
  </si>
  <si>
    <t>DEGTIAREVA Yulia</t>
  </si>
  <si>
    <t>FEDULOVA Yulia</t>
  </si>
  <si>
    <t>IZHUTINA Nadezhda</t>
  </si>
  <si>
    <t>LAPINA Natalia</t>
  </si>
  <si>
    <t>ROMANOVA Nina</t>
  </si>
  <si>
    <t>TIKHOVA Evgenia</t>
  </si>
  <si>
    <t>YUSKOVETS Yana</t>
  </si>
  <si>
    <t>ARKHIPOVSKIY Alexander</t>
  </si>
  <si>
    <t>AYSMONT Denis</t>
  </si>
  <si>
    <t>BABICHEV Andrey</t>
  </si>
  <si>
    <t>BELOV Evgeniy</t>
  </si>
  <si>
    <t>BORISOV Dmitriy</t>
  </si>
  <si>
    <t>BULYCHEV Anatoliy</t>
  </si>
  <si>
    <t>CHEREZOV Maxim</t>
  </si>
  <si>
    <t>EFIMOV Alexey</t>
  </si>
  <si>
    <t>FILIPPOV Alexander</t>
  </si>
  <si>
    <t>FIRSOV Vasiliy</t>
  </si>
  <si>
    <t>GOROKHOV Mikhail</t>
  </si>
  <si>
    <t>GUNGAROV Bair</t>
  </si>
  <si>
    <t>KANEV Vladimir</t>
  </si>
  <si>
    <t>KLIUKVIN Evgeniy</t>
  </si>
  <si>
    <t>KONDRAT Maxim</t>
  </si>
  <si>
    <t>KUTORKIN Alexander</t>
  </si>
  <si>
    <t>LAVRENTEV Anton</t>
  </si>
  <si>
    <t>MELNIK Alexey</t>
  </si>
  <si>
    <t>NEKORYSTENKO Nikolay</t>
  </si>
  <si>
    <t>NIKELS Dmitriy</t>
  </si>
  <si>
    <t>NIKOLAEV Sergey</t>
  </si>
  <si>
    <t>PALEV Nikita</t>
  </si>
  <si>
    <t>PEREVOZCHIKOV Anton</t>
  </si>
  <si>
    <t>PODRUGIN Nikolay</t>
  </si>
  <si>
    <t>PORSEV Vladimir</t>
  </si>
  <si>
    <t>RUKSHINSKIY Sergey</t>
  </si>
  <si>
    <t>SAFENKO Kirill</t>
  </si>
  <si>
    <t>SEDOV Petr</t>
  </si>
  <si>
    <t>SHATOKHIN Andrey</t>
  </si>
  <si>
    <t>SOSNIN Mikhail</t>
  </si>
  <si>
    <t>Республика Хакасия</t>
  </si>
  <si>
    <t>Рязан</t>
  </si>
  <si>
    <t>Самар</t>
  </si>
  <si>
    <t>Сарат</t>
  </si>
  <si>
    <t>Саратовская область</t>
  </si>
  <si>
    <t>Сахал</t>
  </si>
  <si>
    <t>Сверд</t>
  </si>
  <si>
    <t>Смолн</t>
  </si>
  <si>
    <t>СПб</t>
  </si>
  <si>
    <t>Тамбв</t>
  </si>
  <si>
    <t>Тверс</t>
  </si>
  <si>
    <t>Томск</t>
  </si>
  <si>
    <t>Томская область</t>
  </si>
  <si>
    <t>Тулск</t>
  </si>
  <si>
    <t>Тульская область</t>
  </si>
  <si>
    <t>Тюмен</t>
  </si>
  <si>
    <t>Удм.Р</t>
  </si>
  <si>
    <t>Ульян</t>
  </si>
  <si>
    <t>Ульяновская область</t>
  </si>
  <si>
    <t>Хабар</t>
  </si>
  <si>
    <t>ХМАО</t>
  </si>
  <si>
    <t>Челяб</t>
  </si>
  <si>
    <t>Чувш.Р</t>
  </si>
  <si>
    <t>Чувашская Республика</t>
  </si>
  <si>
    <t>ЯНАО</t>
  </si>
  <si>
    <t>Яросл</t>
  </si>
  <si>
    <t>А-Судженск</t>
  </si>
  <si>
    <t>Анжеро-Судженск</t>
  </si>
  <si>
    <t xml:space="preserve">Белово    </t>
  </si>
  <si>
    <t>Белово</t>
  </si>
  <si>
    <t>Березовск.</t>
  </si>
  <si>
    <t>Березовский</t>
  </si>
  <si>
    <t xml:space="preserve">Гурьевск  </t>
  </si>
  <si>
    <t>Гурьевск</t>
  </si>
  <si>
    <t>Ижмор р-он</t>
  </si>
  <si>
    <t>Ижморский район</t>
  </si>
  <si>
    <t>Калтан</t>
  </si>
  <si>
    <t xml:space="preserve">Кемерово  </t>
  </si>
  <si>
    <t>Кемерово</t>
  </si>
  <si>
    <t xml:space="preserve">Кемер.р-н </t>
  </si>
  <si>
    <t>Кемеровский район</t>
  </si>
  <si>
    <t xml:space="preserve">Киселевск </t>
  </si>
  <si>
    <t>Киселевск</t>
  </si>
  <si>
    <t>Крапив.р-н</t>
  </si>
  <si>
    <t>Крапивинский район</t>
  </si>
  <si>
    <t>Л-Кузнецк.</t>
  </si>
  <si>
    <t>Лениск-Кузнецкий</t>
  </si>
  <si>
    <t xml:space="preserve">Мариинск  </t>
  </si>
  <si>
    <t>Мариинск</t>
  </si>
  <si>
    <t>Междуреч-к</t>
  </si>
  <si>
    <t>Междуреченск</t>
  </si>
  <si>
    <t>Мыски</t>
  </si>
  <si>
    <t>Новокуз-к</t>
  </si>
  <si>
    <t>Новокузнецк</t>
  </si>
  <si>
    <t xml:space="preserve">Новок.р-н </t>
  </si>
  <si>
    <t>Новокузнецкий район</t>
  </si>
  <si>
    <t xml:space="preserve">Осинники  </t>
  </si>
  <si>
    <t>Осиники</t>
  </si>
  <si>
    <t xml:space="preserve">Полысаево </t>
  </si>
  <si>
    <t>Полысаево</t>
  </si>
  <si>
    <t xml:space="preserve">Прокоп-к  </t>
  </si>
  <si>
    <t>Прокопьевск</t>
  </si>
  <si>
    <t xml:space="preserve">Прок.р-н  </t>
  </si>
  <si>
    <t>Прокопьевский район</t>
  </si>
  <si>
    <t>Промыш.р-н</t>
  </si>
  <si>
    <t>Промышленовский район</t>
  </si>
  <si>
    <t>Тайга</t>
  </si>
  <si>
    <t xml:space="preserve">Таштагол  </t>
  </si>
  <si>
    <t>Таштагол</t>
  </si>
  <si>
    <t xml:space="preserve">Тисул.р-н </t>
  </si>
  <si>
    <t>Тисульский район</t>
  </si>
  <si>
    <t xml:space="preserve">Топки     </t>
  </si>
  <si>
    <t>Топки</t>
  </si>
  <si>
    <t xml:space="preserve">Тяжин.р-н </t>
  </si>
  <si>
    <t>Тяжинский район</t>
  </si>
  <si>
    <t xml:space="preserve">Юрга      </t>
  </si>
  <si>
    <t>Юрга</t>
  </si>
  <si>
    <t>Юргинс.р-н</t>
  </si>
  <si>
    <t>Юргинский район</t>
  </si>
  <si>
    <t>Яшкино</t>
  </si>
  <si>
    <t>Яшкинский район</t>
  </si>
  <si>
    <t>Яя</t>
  </si>
  <si>
    <t>SIDELNIK Svetlana</t>
  </si>
  <si>
    <t>SKOPINSKAYA Marina</t>
  </si>
  <si>
    <t>SMIRNOVA Kristina</t>
  </si>
  <si>
    <t>TARBEEVA Alena</t>
  </si>
  <si>
    <t>TOLOCHKO Margarita</t>
  </si>
  <si>
    <t>VIACHESLAVOVA Natalia</t>
  </si>
  <si>
    <t>YADOVINA Ekaterina</t>
  </si>
  <si>
    <t>ZAYTSEVA Nadezhda</t>
  </si>
  <si>
    <t>ANDREEV Alexander</t>
  </si>
  <si>
    <t>BABAK Yaroslav</t>
  </si>
  <si>
    <t>BEREZIN Eduard</t>
  </si>
  <si>
    <t>BEREZIN Egor</t>
  </si>
  <si>
    <t>BUDYLOV Anton</t>
  </si>
  <si>
    <t>CHERNYSHEV Sergey</t>
  </si>
  <si>
    <t>DERTIN Alexey</t>
  </si>
  <si>
    <t>DIKAREV Alexey</t>
  </si>
  <si>
    <t>DROBOT Ivan</t>
  </si>
  <si>
    <t>EMELYANOV Nikolay</t>
  </si>
  <si>
    <t>ERMILIN Viktor</t>
  </si>
  <si>
    <t>EVDOKIMOV Sergey</t>
  </si>
  <si>
    <t>EVGRAFOV Nikolay</t>
  </si>
  <si>
    <t>FILIPPOV Konstantin</t>
  </si>
  <si>
    <t>FIRSOV Artur</t>
  </si>
  <si>
    <t>GARIFULLIN Adel</t>
  </si>
  <si>
    <t>GLUSHKO Danila</t>
  </si>
  <si>
    <t>GUSCHIN Andrey</t>
  </si>
  <si>
    <t>ILIN Valeriy</t>
  </si>
  <si>
    <t>KARPOV Alexey</t>
  </si>
  <si>
    <t>KATAEV Denis</t>
  </si>
  <si>
    <t>KHAIAN Nikita</t>
  </si>
  <si>
    <t>KONEV Roman</t>
  </si>
  <si>
    <t>MALAFIEV Andrey</t>
  </si>
  <si>
    <t>MELIKOV Andrey</t>
  </si>
  <si>
    <t>MELNICHENKO Andrey</t>
  </si>
  <si>
    <t>MINNEGULOV Rushan</t>
  </si>
  <si>
    <t>MORKOVIN Ivan</t>
  </si>
  <si>
    <t>MOROZOV Andrey</t>
  </si>
  <si>
    <t>MYSEV Dmitriy</t>
  </si>
  <si>
    <t>NECHAEV Nikita</t>
  </si>
  <si>
    <t>PETELIN Alexander</t>
  </si>
  <si>
    <t>PETROV Artur</t>
  </si>
  <si>
    <t>PETRUNIN Ivan</t>
  </si>
  <si>
    <t>PIANKOV Anton</t>
  </si>
  <si>
    <t>POPOV Vitaliy</t>
  </si>
  <si>
    <t>RUDAKOV Pavel</t>
  </si>
  <si>
    <t>SANNIKOV Ilja</t>
  </si>
  <si>
    <t>SAZONOV Alexey</t>
  </si>
  <si>
    <t>SEZEMOV Jakov</t>
  </si>
  <si>
    <t>SHEBYREV Roman</t>
  </si>
  <si>
    <t>SHIROKIKH Pavel</t>
  </si>
  <si>
    <t>SILCHENKO Alexander</t>
  </si>
  <si>
    <t>STARIKOV Gennadiy</t>
  </si>
  <si>
    <t>STARTSEV Alexander</t>
  </si>
  <si>
    <t>SUVORKIN Alexander</t>
  </si>
  <si>
    <t>TIMASHOV Alexey</t>
  </si>
  <si>
    <t>USTIUGOV Sergey</t>
  </si>
  <si>
    <t>VESELKOV Maxim</t>
  </si>
  <si>
    <t>VLADIMIROV Ivan</t>
  </si>
  <si>
    <t>VOKUEV Ermil</t>
  </si>
  <si>
    <t>VORONOV Alexey</t>
  </si>
  <si>
    <t>ZINYAK Maxim</t>
  </si>
  <si>
    <t>ZLOBIN Konstantin</t>
  </si>
  <si>
    <t>ZVUKOV Andrey</t>
  </si>
  <si>
    <t>ABANOSIMOVA Alena</t>
  </si>
  <si>
    <t>AKHMEDIANOVA Luiza</t>
  </si>
  <si>
    <t>BAKHTINA Valentina</t>
  </si>
  <si>
    <t>BARSUKOVA Elena</t>
  </si>
  <si>
    <t>BEKKER Irina</t>
  </si>
  <si>
    <t>BLOSHKINA Ksenia</t>
  </si>
  <si>
    <t>DAVLETBAEVA Marina</t>
  </si>
  <si>
    <t>ETKINA Tatiana</t>
  </si>
  <si>
    <t>KORNIENKO Anastasia</t>
  </si>
  <si>
    <t>KOVALEVA Polina</t>
  </si>
  <si>
    <t>LETOVA Daria</t>
  </si>
  <si>
    <t>LUKOYANOVA Oxana</t>
  </si>
  <si>
    <t>MELENTEVA Daria</t>
  </si>
  <si>
    <t>PRIVEZENTSEVA Maria</t>
  </si>
  <si>
    <t>ROMANOVICH Ekaterina</t>
  </si>
  <si>
    <t>SERONOSOVA Polina</t>
  </si>
  <si>
    <t>SHULGINA Galina</t>
  </si>
  <si>
    <t>STAROSTINA Ekaterina</t>
  </si>
  <si>
    <t>STOROZHILOVA Daria</t>
  </si>
  <si>
    <t>TABRIZOVA Daria</t>
  </si>
  <si>
    <t>TITOVA Alina</t>
  </si>
  <si>
    <t>TRETIAKOVA Irina</t>
  </si>
  <si>
    <t>ZABRODINA Olga</t>
  </si>
  <si>
    <t>ZAGREEVA Rozalia</t>
  </si>
  <si>
    <t>AKIMOV Roman</t>
  </si>
  <si>
    <t>ATAEV Radmir</t>
  </si>
  <si>
    <t>BAGAUTDINOV Denis</t>
  </si>
  <si>
    <t>BARMASOV Yuriy</t>
  </si>
  <si>
    <t>BELOGLAZOV Andrey</t>
  </si>
  <si>
    <t>BOGDANOV Anatoliy</t>
  </si>
  <si>
    <t>BOYANOV Sergey</t>
  </si>
  <si>
    <t>BRAILA Alexander</t>
  </si>
  <si>
    <t>BURDUKOVSKIY Viktor</t>
  </si>
  <si>
    <t>CHEREMKHIN Pavel</t>
  </si>
  <si>
    <t>DERIUSHEV Ivan</t>
  </si>
  <si>
    <t>DMITRIEV Pavel</t>
  </si>
  <si>
    <t>DRUGOVSKOY Maxim</t>
  </si>
  <si>
    <t>DUK Evgeniy</t>
  </si>
  <si>
    <t>DURKIN Stepan</t>
  </si>
  <si>
    <t>DUSHENKIN Ivan</t>
  </si>
  <si>
    <t>EFIMOV Dmitriy</t>
  </si>
  <si>
    <t>ELISEEV Pavel</t>
  </si>
  <si>
    <t>ELLER Sergey</t>
  </si>
  <si>
    <t>ELTSOV Sergey</t>
  </si>
  <si>
    <t xml:space="preserve">Чувш.Р    </t>
  </si>
  <si>
    <t xml:space="preserve">Калтан    </t>
  </si>
  <si>
    <t xml:space="preserve">Мыски     </t>
  </si>
  <si>
    <t xml:space="preserve">Новокуз-к </t>
  </si>
  <si>
    <t>Прокоп-к</t>
  </si>
  <si>
    <t xml:space="preserve">Тайга     </t>
  </si>
  <si>
    <t xml:space="preserve">Яшкино    </t>
  </si>
  <si>
    <t xml:space="preserve">Яя        </t>
  </si>
  <si>
    <t>ARM</t>
  </si>
  <si>
    <t>Республика Армения</t>
  </si>
  <si>
    <t>35 м</t>
  </si>
  <si>
    <t>Печенкина Ольга</t>
  </si>
  <si>
    <t xml:space="preserve">           </t>
  </si>
  <si>
    <t>Синельникова Екатерина</t>
  </si>
  <si>
    <r>
      <rPr>
        <b/>
        <sz val="10"/>
        <rFont val="Calibri"/>
        <family val="2"/>
        <charset val="204"/>
      </rPr>
      <t xml:space="preserve"> МЕСТО ПРОВЕДЕНИЯ:</t>
    </r>
    <r>
      <rPr>
        <sz val="10"/>
        <rFont val="Calibri"/>
        <family val="2"/>
        <charset val="204"/>
      </rPr>
      <t xml:space="preserve"> РЕСПУБЛИКА  ХАКАСИЯ, п. ВЕРШИНА ТЁИ</t>
    </r>
  </si>
  <si>
    <r>
      <t xml:space="preserve"> ДАТА ПРОВЕЛЕНИЯ: 21 НОЯБРЯ</t>
    </r>
    <r>
      <rPr>
        <sz val="10"/>
        <rFont val="Calibri"/>
        <family val="2"/>
        <charset val="204"/>
      </rPr>
      <t xml:space="preserve"> 2012 ГОДА</t>
    </r>
  </si>
  <si>
    <t>ЖЕНЩИНЫ - 1.3 км, СВОБОДНЫЙ СТИЛЬ</t>
  </si>
  <si>
    <t>1271 м</t>
  </si>
  <si>
    <t>Латышева О.В. (1 кат., г. Абакан)</t>
  </si>
  <si>
    <t>ВСЕРОССИЙСКИЕ СОРЕВНОВАНИЯ</t>
  </si>
  <si>
    <t>"КУБОК ХАКАСИИ"</t>
  </si>
  <si>
    <t>КУБОК ВОСТОЧНОЙ ЕВРОПЫ (EEC)</t>
  </si>
  <si>
    <t>31 м</t>
  </si>
  <si>
    <t>37 м</t>
  </si>
  <si>
    <t xml:space="preserve">Новосибирская область - Ямало-Ненецкий АО - Д                   </t>
  </si>
  <si>
    <t xml:space="preserve">Республика Татарстан - Д                   </t>
  </si>
  <si>
    <t xml:space="preserve">Тюменская область - Д                   </t>
  </si>
  <si>
    <t xml:space="preserve">Новосибирская область - Д                   </t>
  </si>
  <si>
    <t>Москва - Красноярский край - Д - Воробьевы горы</t>
  </si>
  <si>
    <t xml:space="preserve">Московская область - Д                   </t>
  </si>
  <si>
    <t xml:space="preserve">Алтайский край - Д - АКУОР           </t>
  </si>
  <si>
    <t xml:space="preserve">Москва - Хабаровский край - Л                   </t>
  </si>
  <si>
    <t xml:space="preserve">Московская область - Тамбовская область - ГУМО ЦЗВС           </t>
  </si>
  <si>
    <t xml:space="preserve">Магаданская область - Д                   </t>
  </si>
  <si>
    <t xml:space="preserve">Московская область - Тверская область - ГУМО ЦЗВС           </t>
  </si>
  <si>
    <t xml:space="preserve">Красноярский край - Д - АЗВС            </t>
  </si>
  <si>
    <t>Ханты-Мансийский АО - Д - Кедр</t>
  </si>
  <si>
    <t xml:space="preserve">Иркутская область - ЛБК Ангарский       </t>
  </si>
  <si>
    <t xml:space="preserve">Красноярский край - АЗВС                </t>
  </si>
  <si>
    <t xml:space="preserve">Вологодская область - Северсталь          </t>
  </si>
  <si>
    <t xml:space="preserve">Свердловская область - СТЗ                 </t>
  </si>
  <si>
    <t xml:space="preserve">Красноярский край - Москва - Д - АЗВС            </t>
  </si>
  <si>
    <t xml:space="preserve">Республика Татарстан - Д - СК Нефтехимик   </t>
  </si>
  <si>
    <t>Москва - Л - Юность Москвы, С</t>
  </si>
  <si>
    <t xml:space="preserve">Кировская область - Д                   </t>
  </si>
  <si>
    <t xml:space="preserve">Алтайский край - Ямало-Ненецкий АО - АКУОР               </t>
  </si>
  <si>
    <t xml:space="preserve">Новосибирская область - РА                  </t>
  </si>
  <si>
    <t xml:space="preserve">Алтайский край - АКУОР               </t>
  </si>
  <si>
    <t xml:space="preserve">Иркутская область - Ангара              </t>
  </si>
  <si>
    <t xml:space="preserve">Ярославская область - СДЮСШОР 4, ШВСМ     </t>
  </si>
  <si>
    <t xml:space="preserve">Кемеровская область - Л                   </t>
  </si>
  <si>
    <t xml:space="preserve">Томская область - Янтарь              </t>
  </si>
  <si>
    <t xml:space="preserve">Республика Татарстан - ШВСМ                </t>
  </si>
  <si>
    <t xml:space="preserve">Москва - Кировская область - Юность Москвы       </t>
  </si>
  <si>
    <t xml:space="preserve">Тюменская область - Д - СК Рочевых      </t>
  </si>
  <si>
    <t>130 / 124 / 6 / 124 / 0 / 0</t>
  </si>
  <si>
    <t>-11 / -11</t>
  </si>
  <si>
    <t xml:space="preserve">Логвинков П.А. (ВК, г. Новосибирск) </t>
  </si>
  <si>
    <t xml:space="preserve">Москва - Республика Коми - Д - ЦСП СК Рочевых          </t>
  </si>
  <si>
    <t xml:space="preserve">Москва - Республика Коми - Д - ЦСП СК   Рочевых       </t>
  </si>
  <si>
    <t>Москва - Томская область - Атомспорт, ЦОП Н.Барановой</t>
  </si>
  <si>
    <t>Москва - Красноярский край - Юность Москвы, Спартак</t>
  </si>
  <si>
    <t>Томская область - Атомспорт, ЦОП Н.Барановой</t>
  </si>
  <si>
    <r>
      <rPr>
        <b/>
        <sz val="10"/>
        <rFont val="Calibri"/>
        <family val="2"/>
        <charset val="204"/>
      </rPr>
      <t>НАЧАЛО ГОНКИ:</t>
    </r>
    <r>
      <rPr>
        <sz val="10"/>
        <rFont val="Calibri"/>
        <family val="2"/>
        <charset val="204"/>
      </rPr>
      <t xml:space="preserve"> 14ч 00м </t>
    </r>
  </si>
  <si>
    <r>
      <rPr>
        <b/>
        <sz val="10"/>
        <rFont val="Calibri"/>
        <family val="2"/>
        <charset val="204"/>
      </rPr>
      <t>ОКОНЧАНИЕ ГОНКИ:</t>
    </r>
    <r>
      <rPr>
        <sz val="10"/>
        <rFont val="Calibri"/>
        <family val="2"/>
        <charset val="204"/>
      </rPr>
      <t xml:space="preserve"> 15ч 45м </t>
    </r>
  </si>
  <si>
    <t>-10 / -10</t>
  </si>
  <si>
    <t xml:space="preserve">Балясников В.Г. (РК, г. Красноярск) </t>
  </si>
  <si>
    <t>Министерство спорта Российской Федерации</t>
  </si>
  <si>
    <t>Министерство спорта и туризма Республики Хакасия</t>
  </si>
  <si>
    <t>Не финишировали:</t>
  </si>
  <si>
    <t>Министерство спорта и молодежной политики Нижегородской области</t>
  </si>
  <si>
    <t>Федерация лыжных гонок Нижегородской области</t>
  </si>
  <si>
    <t>Чемпионат и первенство Нижегородской области</t>
  </si>
  <si>
    <t>среди мужчин и женщин, юниоров, юниорок, юношей и девушек 1995-1996 г.р.</t>
  </si>
  <si>
    <t>ЖЕНЩИНЫ - 1.4 км, СВОБОДНЫЙ СТИЛЬ</t>
  </si>
  <si>
    <r>
      <rPr>
        <b/>
        <sz val="10"/>
        <rFont val="Calibri"/>
        <family val="2"/>
        <charset val="204"/>
      </rPr>
      <t xml:space="preserve"> МЕСТО ПРОВЕДЕНИЯ:</t>
    </r>
    <r>
      <rPr>
        <sz val="10"/>
        <rFont val="Calibri"/>
        <family val="2"/>
        <charset val="204"/>
      </rPr>
      <t xml:space="preserve"> Н.Новгород, Щёлоковский хутор, СДЮСШОР-5</t>
    </r>
  </si>
  <si>
    <r>
      <t xml:space="preserve"> ДАТА ПРОВЕЛЕНИЯ: 25 января</t>
    </r>
    <r>
      <rPr>
        <sz val="10"/>
        <rFont val="Calibri"/>
        <family val="2"/>
        <charset val="204"/>
      </rPr>
      <t xml:space="preserve"> 2013 ГОДА</t>
    </r>
  </si>
  <si>
    <r>
      <rPr>
        <b/>
        <sz val="10"/>
        <rFont val="Calibri"/>
        <family val="2"/>
        <charset val="204"/>
      </rPr>
      <t>ОКОНЧАНИЕ ГОНКИ:</t>
    </r>
    <r>
      <rPr>
        <sz val="10"/>
        <rFont val="Calibri"/>
        <family val="2"/>
        <charset val="204"/>
      </rPr>
      <t xml:space="preserve"> 14ч 45м </t>
    </r>
  </si>
  <si>
    <t>Комаров О.А. (Арзамас)</t>
  </si>
  <si>
    <t>1400 м</t>
  </si>
  <si>
    <t>23 м</t>
  </si>
  <si>
    <t>19 м</t>
  </si>
  <si>
    <t>27 м</t>
  </si>
  <si>
    <t xml:space="preserve"> МЕСТО ПРОВЕДЕНИЯ:</t>
  </si>
  <si>
    <t xml:space="preserve"> ДАТА ПРОВЕЛЕНИЯ:</t>
  </si>
  <si>
    <t>НАЧАЛО ГОНКИ:</t>
  </si>
  <si>
    <t>ОКОНЧАНИЕ СОРЕВНОВАНИЙ:</t>
  </si>
  <si>
    <t>-</t>
  </si>
  <si>
    <t>RUS Код</t>
  </si>
  <si>
    <t>RUS код</t>
  </si>
  <si>
    <t>RUS пункт</t>
  </si>
  <si>
    <t>1 м</t>
  </si>
  <si>
    <t>Трасса / Стадион</t>
  </si>
  <si>
    <t>Хорошо / Отлично</t>
  </si>
  <si>
    <t>Воздуха</t>
  </si>
  <si>
    <t>+22</t>
  </si>
  <si>
    <t>Финал А</t>
  </si>
  <si>
    <t>Финал Б</t>
  </si>
  <si>
    <t>SHAKHTARINA Alena</t>
  </si>
  <si>
    <t>SHAPOVALOVA Valeriya</t>
  </si>
  <si>
    <t>SHVEDOVA Polina</t>
  </si>
  <si>
    <t>SKREBOVA Liubov</t>
  </si>
  <si>
    <t>SKRIPNIKOVA Zinaida</t>
  </si>
  <si>
    <t>SOSKOVA Polina</t>
  </si>
  <si>
    <t>TIMINA Anastasia</t>
  </si>
  <si>
    <t>VOLODINA Anastasia</t>
  </si>
  <si>
    <t>ZAGORODNIKOVA Anastasia</t>
  </si>
  <si>
    <t>ADYLEV Evgeniy</t>
  </si>
  <si>
    <t>BABAEV Artem</t>
  </si>
  <si>
    <t>BAKAYKIN Dmitry</t>
  </si>
  <si>
    <t>BERDNIKOV Maxim</t>
  </si>
  <si>
    <t>BEREZIN Vladimir</t>
  </si>
  <si>
    <t>BOLSHAKOV Artem</t>
  </si>
  <si>
    <t>BOROVKOV Evgeniy</t>
  </si>
  <si>
    <t>CHALYIY Ivan</t>
  </si>
  <si>
    <t>DYUSEMBAEV Zhenis</t>
  </si>
  <si>
    <t>ERMOLENKO Nikita</t>
  </si>
  <si>
    <t>ERSHOV Evgeniy</t>
  </si>
  <si>
    <t>EVDOKIMOV Evgeniy</t>
  </si>
  <si>
    <t>GAMUZOV Sergey</t>
  </si>
  <si>
    <t>GLADKIKH Alexey</t>
  </si>
  <si>
    <t>GORSHNEV Andrey</t>
  </si>
  <si>
    <t>GRIGORIEV Evgeniy</t>
  </si>
  <si>
    <t>GUSTOV Ivan</t>
  </si>
  <si>
    <t>IGNATOV Alexey</t>
  </si>
  <si>
    <t>IVANOV Dmitriy</t>
  </si>
  <si>
    <t>IVLEV Egor</t>
  </si>
  <si>
    <t>JAKOVLEV Dmitriy</t>
  </si>
  <si>
    <t>KAMALETDINOV Alexander</t>
  </si>
  <si>
    <t>KASHSHAPOV Aldar</t>
  </si>
  <si>
    <t>KHABAROV Nikita</t>
  </si>
  <si>
    <t>KHAYROV Marsel</t>
  </si>
  <si>
    <t>KLYUEV Oleg</t>
  </si>
  <si>
    <t>KNIAZEV Alexey</t>
  </si>
  <si>
    <t>KOKSHAROV Artem</t>
  </si>
  <si>
    <t>KOZLOV Vitaliy</t>
  </si>
  <si>
    <t>KOZNOV Vitaliy</t>
  </si>
  <si>
    <t>KRASNOV Andrey</t>
  </si>
  <si>
    <t>KRIVORUCHKO Dmitriy</t>
  </si>
  <si>
    <t>KRUGLOV Andrey</t>
  </si>
  <si>
    <t>KURAKIN Nikita</t>
  </si>
  <si>
    <t>LENKIN Ilia</t>
  </si>
  <si>
    <t>LIPATOV Pavel</t>
  </si>
  <si>
    <t>LOBOV Konstantin</t>
  </si>
  <si>
    <t>MASHKIN Nikita</t>
  </si>
  <si>
    <t>MASHKOVTSEV Konstantin</t>
  </si>
  <si>
    <t>MEDVEDKOV Dmitriy</t>
  </si>
  <si>
    <t>MIKHAYLOV Kirill</t>
  </si>
  <si>
    <t>MINDIYAROV Ramil</t>
  </si>
  <si>
    <t>MOROZOV Yuriy</t>
  </si>
  <si>
    <t>MULIN Vladislav</t>
  </si>
  <si>
    <t>NOSKOV Alexey</t>
  </si>
  <si>
    <t>OSIN Staniclav</t>
  </si>
  <si>
    <t>OSIPENKO Alexander</t>
  </si>
  <si>
    <t>PAVLOV Vasiliy</t>
  </si>
  <si>
    <t>PONOMAREV Dmitriy</t>
  </si>
  <si>
    <t>POPOV Eduard</t>
  </si>
  <si>
    <t>SALIMZIANOV Dmitriy</t>
  </si>
  <si>
    <t>SCHERBININ Alexander</t>
  </si>
  <si>
    <t>SELYANINOV Alexander</t>
  </si>
  <si>
    <t>SEMECHKIN Kirill</t>
  </si>
  <si>
    <t>SERGEEV Vasiliy</t>
  </si>
  <si>
    <t>SHADRUNOV Daniil</t>
  </si>
  <si>
    <t>SHAYKIN Ivan</t>
  </si>
  <si>
    <t>SHILIAEV Viktor</t>
  </si>
  <si>
    <t>SHININ Mikhail</t>
  </si>
  <si>
    <t>SHISHKOV Maxim</t>
  </si>
  <si>
    <t>SILONIN Evgeniy</t>
  </si>
  <si>
    <t>SKOSYRSKIY Alexey</t>
  </si>
  <si>
    <t>SMOLKIN Roman</t>
  </si>
  <si>
    <t>SOKOLOV Nikita</t>
  </si>
  <si>
    <t>STEPANOV Andrey</t>
  </si>
  <si>
    <t>SURKOV Vladislav</t>
  </si>
  <si>
    <t>TOLKACHEV Maxim</t>
  </si>
  <si>
    <t>TRETINYKH Alexey</t>
  </si>
  <si>
    <t>TSVETKOV Dmitriy</t>
  </si>
  <si>
    <t>USHAKOV Mikhail</t>
  </si>
  <si>
    <t>VAKHRUSHEV Igor</t>
  </si>
  <si>
    <t>VASILIEV Oleg</t>
  </si>
  <si>
    <t>VESNIN Danila</t>
  </si>
  <si>
    <t>VOLKOV Alexander</t>
  </si>
  <si>
    <t>VSHIVKOV Kirill</t>
  </si>
  <si>
    <t>YARMAKOV Denis</t>
  </si>
  <si>
    <t>YUVONEN Larion</t>
  </si>
  <si>
    <t>ZAGORODNIKOV Viktor</t>
  </si>
  <si>
    <t>ZAYTSEV Alexander</t>
  </si>
  <si>
    <t>ZUDOV Denis</t>
  </si>
  <si>
    <t>AVERINA Anna</t>
  </si>
  <si>
    <t>BELORUKOVA Yulia</t>
  </si>
  <si>
    <t>GILEVA Elena</t>
  </si>
  <si>
    <t>GORYACHEVA Viktoria</t>
  </si>
  <si>
    <t>KALININA Arina</t>
  </si>
  <si>
    <t>KALUGER Gabriella</t>
  </si>
  <si>
    <t>KANEVA Maria</t>
  </si>
  <si>
    <t>KHASANOVA Olga</t>
  </si>
  <si>
    <t>KOLENTEVA Valeriya</t>
  </si>
  <si>
    <t>LETUCHEVA Olga</t>
  </si>
  <si>
    <t>LIKHACHEVA Maria</t>
  </si>
  <si>
    <t>LUCHKINSKAYA Ksenia</t>
  </si>
  <si>
    <t>MANANNIKOVA Elena</t>
  </si>
  <si>
    <t>MOROZOVA Olga</t>
  </si>
  <si>
    <t>MOSTOVAYA Yana</t>
  </si>
  <si>
    <t>NOVITSKAYA Valeriya</t>
  </si>
  <si>
    <t>PALENOVA Galina</t>
  </si>
  <si>
    <t>PAVLOVA Valentina</t>
  </si>
  <si>
    <t>SEDOVA Anastasia</t>
  </si>
  <si>
    <t>SEREBRYAKOVA Uliana</t>
  </si>
  <si>
    <t>SIDOROVA Ekaterina</t>
  </si>
  <si>
    <t>SINELNIKOVA Ekaterina</t>
  </si>
  <si>
    <t>SMIRNOVA Maria</t>
  </si>
  <si>
    <t>SUDIK Anastasia</t>
  </si>
  <si>
    <t>TEKEYANOVA Varvara</t>
  </si>
  <si>
    <t>VAKHTINA Alexandra</t>
  </si>
  <si>
    <t>YAKIMETS Diana</t>
  </si>
  <si>
    <t>ZUBOVA Elena</t>
  </si>
  <si>
    <t>ALEXANDROV Ilia</t>
  </si>
  <si>
    <t>ANDREEV Vadim</t>
  </si>
  <si>
    <t>BAKANOV Alexander</t>
  </si>
  <si>
    <t>BARDADYN Artur</t>
  </si>
  <si>
    <t>BARINOV Evgeniy</t>
  </si>
  <si>
    <t>BATMANOV Vadim</t>
  </si>
  <si>
    <t>BURD Andrey</t>
  </si>
  <si>
    <t>CHELOBITCHIKOV Dmitriy</t>
  </si>
  <si>
    <t>DELEU Konstantin</t>
  </si>
  <si>
    <t>EGOROV Dmitriy</t>
  </si>
  <si>
    <t>EGOROV Egor</t>
  </si>
  <si>
    <t>IVANOV Kirill</t>
  </si>
  <si>
    <t>IZIKAEV Daniil</t>
  </si>
  <si>
    <t>KAYGORODOV Roman</t>
  </si>
  <si>
    <t>KHMELEVSKOY Alexander</t>
  </si>
  <si>
    <t>KISELEV Boris</t>
  </si>
  <si>
    <t>KOROLEV Alexey</t>
  </si>
  <si>
    <t>KUBRIN Dmitriy</t>
  </si>
  <si>
    <t>KUZNETSOV Mikhail</t>
  </si>
  <si>
    <t>LAPSHIN Taras</t>
  </si>
  <si>
    <t>LESHUKOV Artur</t>
  </si>
  <si>
    <t>LYAPUNOV Kirill</t>
  </si>
  <si>
    <t>MARKOV Svyatoslav</t>
  </si>
  <si>
    <t>MATRENTSEV Mikhail</t>
  </si>
  <si>
    <t>MIRONOV Vladislav</t>
  </si>
  <si>
    <t>MOSSOENOV Egor</t>
  </si>
  <si>
    <t>MYAKISHEV Mikhail</t>
  </si>
  <si>
    <t>NEKRASOV Daniil</t>
  </si>
  <si>
    <t>NIKONOV Daniil</t>
  </si>
  <si>
    <t>PETROV Pavel</t>
  </si>
  <si>
    <t>POROSHKIN Ilia</t>
  </si>
  <si>
    <t>PRYADKO Ivan</t>
  </si>
  <si>
    <t>RAKITIN Igor</t>
  </si>
  <si>
    <t>RUDAKOV Alexander</t>
  </si>
  <si>
    <t>SAVIN Vladimir</t>
  </si>
  <si>
    <t>SERGEEV Vladimir</t>
  </si>
  <si>
    <t>SOROKIN Maxim</t>
  </si>
  <si>
    <t>SUCHKOV Igor</t>
  </si>
  <si>
    <t>SUMAROKOV Yakov</t>
  </si>
  <si>
    <t>TORITSYN Alexey</t>
  </si>
  <si>
    <t>TYAGUNOV Anatoliy</t>
  </si>
  <si>
    <t>USTYUKHOV Andrey</t>
  </si>
  <si>
    <t>UVIN Anatoliy</t>
  </si>
  <si>
    <t>VDOVKIN Anton</t>
  </si>
  <si>
    <t>YURASOV Ivan</t>
  </si>
  <si>
    <t>YURASOV Sergey</t>
  </si>
  <si>
    <t>ZHUKOV Oleg</t>
  </si>
  <si>
    <t>ZUEV Igor</t>
  </si>
  <si>
    <t>ABRAMOVA Olga</t>
  </si>
  <si>
    <t>GOMENIUK Alexandra</t>
  </si>
  <si>
    <t>GRUMAND Ekaterina</t>
  </si>
  <si>
    <t>KONOVALOVA Elizaveta</t>
  </si>
  <si>
    <t>KOSTYGOVA Yana</t>
  </si>
  <si>
    <t>LAPECHENKOVA Mariya</t>
  </si>
  <si>
    <t>LARIONYCHEVA Valentina</t>
  </si>
  <si>
    <t>LIPINA Zinaida</t>
  </si>
  <si>
    <t>MALKEVICH Anna</t>
  </si>
  <si>
    <t>MASLAKOVA Daria</t>
  </si>
  <si>
    <t>PYRGAEVA Evgenia</t>
  </si>
  <si>
    <t>SKRIPNIKOVA Lubov</t>
  </si>
  <si>
    <t>UTYAMYSHEVA Anastasia</t>
  </si>
  <si>
    <t>VOLYNKINA Polina</t>
  </si>
  <si>
    <t>ZABORSKAIA Svetlana</t>
  </si>
  <si>
    <t>ABAKUMOV Vladislav</t>
  </si>
  <si>
    <t>BABKIN Nikita</t>
  </si>
  <si>
    <t>BOLSHUNOV Alexander</t>
  </si>
  <si>
    <t>BUSHMANOV Denis</t>
  </si>
  <si>
    <t>BYKOV Andrey</t>
  </si>
  <si>
    <t>GABOV Rostislav</t>
  </si>
  <si>
    <t>GRUZDEV Alexey</t>
  </si>
  <si>
    <t>GULBITSKIY Pavel</t>
  </si>
  <si>
    <t>IVANOV Evgeniy</t>
  </si>
  <si>
    <t>KASHKIN Vitaliy</t>
  </si>
  <si>
    <t>KATLYARCHUK Yaroslav</t>
  </si>
  <si>
    <t>KIRSANOV Vadim</t>
  </si>
  <si>
    <t>KLEMENTEV Mikhail</t>
  </si>
  <si>
    <t>KNYAZEV Vyacheslav</t>
  </si>
  <si>
    <t>KOKSHAROV Denis</t>
  </si>
  <si>
    <t>KOVALEV Daniil</t>
  </si>
  <si>
    <t>KREKOV Anton</t>
  </si>
  <si>
    <t>KRIUCHKOV Evgeniy</t>
  </si>
  <si>
    <t>LUBNIN Dmitriy</t>
  </si>
  <si>
    <t>MAKEEV Pavel</t>
  </si>
  <si>
    <t>MASLIKOV Dmitriy</t>
  </si>
  <si>
    <t>MAXIMIKHIN Alexey</t>
  </si>
  <si>
    <t>MITIN Alexey</t>
  </si>
  <si>
    <t>NISCHAKOV Andrey</t>
  </si>
  <si>
    <t>OGOLTSOV Alexey</t>
  </si>
  <si>
    <t>PANTRIN Vadim</t>
  </si>
  <si>
    <t>PERIG Vyacheslav</t>
  </si>
  <si>
    <t>POLOSIN Ivan</t>
  </si>
  <si>
    <t>SHAROVATOV Ilia</t>
  </si>
  <si>
    <t>SOBAKAREV Andrey</t>
  </si>
  <si>
    <t>SOLODOVNIKOV Vladimir</t>
  </si>
  <si>
    <t>SPITSIN Ivan</t>
  </si>
  <si>
    <t>SPITSOV Denis</t>
  </si>
  <si>
    <t>TESTOV Andrey</t>
  </si>
  <si>
    <t>USOV Ivan</t>
  </si>
  <si>
    <t>VAVILKIN Evgeniy</t>
  </si>
  <si>
    <t>YAKIMUSHKIN Ivan</t>
  </si>
  <si>
    <t>ANISIMOVA Viktoria</t>
  </si>
  <si>
    <t>ANTONOVA Irina</t>
  </si>
  <si>
    <t>KISELEVA Inga</t>
  </si>
  <si>
    <t>KORNEEVA Maria</t>
  </si>
  <si>
    <t>LIPATOVA Alena</t>
  </si>
  <si>
    <t>RECHKOVA Anastasia</t>
  </si>
  <si>
    <t>RYZHONKOVA Yulia</t>
  </si>
  <si>
    <t>SEMENOVA Anastasia</t>
  </si>
  <si>
    <t>ZAGRENCHUK Maria</t>
  </si>
  <si>
    <t>GRISHIN Alexey</t>
  </si>
  <si>
    <t>KLUGEN Alexander</t>
  </si>
  <si>
    <t>MOLOSTOV Danila</t>
  </si>
  <si>
    <t>POLKOVNIKOV Boris</t>
  </si>
  <si>
    <t>SINELNIKOV Vladislav</t>
  </si>
  <si>
    <t>MOROZOVA Maria</t>
  </si>
  <si>
    <t>NEKRASOVA Polina</t>
  </si>
  <si>
    <t>TARASOVA Evgenia</t>
  </si>
  <si>
    <t>ZLOMANOVA Viktoria</t>
  </si>
  <si>
    <t>DIARRA SILIMA</t>
  </si>
  <si>
    <t>COSSETTINI Mirjam</t>
  </si>
  <si>
    <t>VISNAR Katja</t>
  </si>
  <si>
    <t>FABJAN Vesna</t>
  </si>
  <si>
    <t>JEZERSEK Barbara</t>
  </si>
  <si>
    <t>CEBASEK Alenka</t>
  </si>
  <si>
    <t>KRALJ Gregor</t>
  </si>
  <si>
    <t>POTOCNIK Domen</t>
  </si>
  <si>
    <t>RIMAHAZI Matija</t>
  </si>
  <si>
    <t>KLAVZAR Bostjan</t>
  </si>
  <si>
    <t>SCUK Amel</t>
  </si>
  <si>
    <t>SIMENC Matej</t>
  </si>
  <si>
    <t>GOSTINCAR Luka</t>
  </si>
  <si>
    <t>PROSEN Luka</t>
  </si>
  <si>
    <t>ERZEN Anja</t>
  </si>
  <si>
    <t>SEVERRUS Eva</t>
  </si>
  <si>
    <t>GORJANC Matjaz</t>
  </si>
  <si>
    <t>TRSAN Rok</t>
  </si>
  <si>
    <t>RAZINGER Nika</t>
  </si>
  <si>
    <t>KLINAR Mark</t>
  </si>
  <si>
    <t>PRAZNIK Aljaz</t>
  </si>
  <si>
    <t>EINFALT Lea</t>
  </si>
  <si>
    <t>LAMPIC Anamarija</t>
  </si>
  <si>
    <t>ZAVBI KUNAVER Anja</t>
  </si>
  <si>
    <t>ARH Gaber</t>
  </si>
  <si>
    <t>DOLAR Miha</t>
  </si>
  <si>
    <t>MALNAR Lovro</t>
  </si>
  <si>
    <t>SIMENC Miha</t>
  </si>
  <si>
    <t>SLABE Matic</t>
  </si>
  <si>
    <t>KLEMENCIC Anita</t>
  </si>
  <si>
    <t>RAZINGER Klemen</t>
  </si>
  <si>
    <t>ARH Sasa</t>
  </si>
  <si>
    <t>FORCADA Jaume</t>
  </si>
  <si>
    <t>ALDAZ Inigo</t>
  </si>
  <si>
    <t>DELICADO Juan</t>
  </si>
  <si>
    <t>MARCO Amaya</t>
  </si>
  <si>
    <t>VILARRUBLA Vicenc</t>
  </si>
  <si>
    <t>ORDUNA Xabier</t>
  </si>
  <si>
    <t>GUTIERREZ Javier</t>
  </si>
  <si>
    <t>REDIN Urbikain</t>
  </si>
  <si>
    <t>ORGUE Laura</t>
  </si>
  <si>
    <t>ROJO Ioseba</t>
  </si>
  <si>
    <t>BLANES Beatriz</t>
  </si>
  <si>
    <t>DEL VAL Xabier</t>
  </si>
  <si>
    <t>ERKIZIA Josu</t>
  </si>
  <si>
    <t>ROJO Imanol</t>
  </si>
  <si>
    <t>HERNANDEZ Elisa</t>
  </si>
  <si>
    <t>VIGO Berta</t>
  </si>
  <si>
    <t>LOPEZ Maialen</t>
  </si>
  <si>
    <t>STEIRA Nina Stoermer</t>
  </si>
  <si>
    <t>TYLDUM Elise Aunet</t>
  </si>
  <si>
    <t>BJERTNAES Jens</t>
  </si>
  <si>
    <t>BRAATHEN Kristian</t>
  </si>
  <si>
    <t>CLAUSEN Kent Ove</t>
  </si>
  <si>
    <t>EIELAND Sondre Flaa</t>
  </si>
  <si>
    <t>EKREM Thomas</t>
  </si>
  <si>
    <t>ELIASSEN Petter</t>
  </si>
  <si>
    <t>FISKVIK Anders</t>
  </si>
  <si>
    <t>HAFSAAS Ronny Andre</t>
  </si>
  <si>
    <t>JENSEN Lars</t>
  </si>
  <si>
    <t>KAAS Sverre Waaler</t>
  </si>
  <si>
    <t>KJOELHAMAR Vegard</t>
  </si>
  <si>
    <t>KROGSVEEN Tore</t>
  </si>
  <si>
    <t>LEIRBAKKEN Daniel Boberg</t>
  </si>
  <si>
    <t>MAEHLUM Nils Einar</t>
  </si>
  <si>
    <t>MARKSET Kjell-christian</t>
  </si>
  <si>
    <t>MOHOLDT Lars Hol</t>
  </si>
  <si>
    <t>MORK Ole Christian</t>
  </si>
  <si>
    <t>MYHRE Martin Naesgaard</t>
  </si>
  <si>
    <t>OLSRUD Haakon</t>
  </si>
  <si>
    <t>PAULSEN Steffen Saeterhagen</t>
  </si>
  <si>
    <t>SAETRE Erlend Skippervik</t>
  </si>
  <si>
    <t>SKJAKER Stein Arve</t>
  </si>
  <si>
    <t>SOEBERG Lasse</t>
  </si>
  <si>
    <t>SORSELL Andreas</t>
  </si>
  <si>
    <t>SVENDSEN Emil Hegle</t>
  </si>
  <si>
    <t>TOFTEGAARD Lars Amund</t>
  </si>
  <si>
    <t>VATSHAUG Martin</t>
  </si>
  <si>
    <t>BJOERVIK Marte Langen</t>
  </si>
  <si>
    <t>GUIN Mari Riseth</t>
  </si>
  <si>
    <t>ISAKSEN Kjersti</t>
  </si>
  <si>
    <t>JORDE Liv Birgit</t>
  </si>
  <si>
    <t>LORVIK Ingrid</t>
  </si>
  <si>
    <t>LUNDER Oda Vardernaer</t>
  </si>
  <si>
    <t>MOLAND Signe</t>
  </si>
  <si>
    <t>TEIEN Karoline Burdahl</t>
  </si>
  <si>
    <t>VEIEN Gunhild</t>
  </si>
  <si>
    <t>WELTZIEN Ingunn</t>
  </si>
  <si>
    <t>WENNEVOLD Rikke</t>
  </si>
  <si>
    <t>AALAND Reinar</t>
  </si>
  <si>
    <t>BAANERUD Martin Stuge</t>
  </si>
  <si>
    <t>BRANDSDAL Eirik</t>
  </si>
  <si>
    <t>VIG Jens Bredde</t>
  </si>
  <si>
    <t>VIK Erik</t>
  </si>
  <si>
    <t>WAAGE Jens</t>
  </si>
  <si>
    <t>WASS Andreas Kjesbu</t>
  </si>
  <si>
    <t>WEKRE Trygve Kjoesnes</t>
  </si>
  <si>
    <t>WESTGAARD Thomas Hjalmar</t>
  </si>
  <si>
    <t>OESTENSEN Jesper</t>
  </si>
  <si>
    <t>OESTVIK Haavar</t>
  </si>
  <si>
    <t>OLSEN Eirik Kurland</t>
  </si>
  <si>
    <t>PAULSEN Sven-Are</t>
  </si>
  <si>
    <t>PEDERSEN Morten Eide</t>
  </si>
  <si>
    <t>PETTERSEN Morten Harjo</t>
  </si>
  <si>
    <t>RAAUM Vegard</t>
  </si>
  <si>
    <t>ROGSTAD Jostein</t>
  </si>
  <si>
    <t>SANDVIK Tor Einar</t>
  </si>
  <si>
    <t>SMISETH Simen</t>
  </si>
  <si>
    <t>SMITH Didrik</t>
  </si>
  <si>
    <t>SOERLUND Kristian</t>
  </si>
  <si>
    <t>SOMBY Ole Henrik</t>
  </si>
  <si>
    <t>STEEN Tobias Vik</t>
  </si>
  <si>
    <t>STORROENNING Christer</t>
  </si>
  <si>
    <t>UPADHYAY Varun</t>
  </si>
  <si>
    <t>VINSNESBAKK Baard</t>
  </si>
  <si>
    <t>WATTERDAL Oeyvind</t>
  </si>
  <si>
    <t>BJOERKLIMARK Ingrid</t>
  </si>
  <si>
    <t>BRULAND Astrid</t>
  </si>
  <si>
    <t>BRUN-LIE Celine</t>
  </si>
  <si>
    <t>DAHL Christine</t>
  </si>
  <si>
    <t>EIKELAND Silvia</t>
  </si>
  <si>
    <t>ERIKSEN Hanne Karin</t>
  </si>
  <si>
    <t>FARESTVEIT Rannveig</t>
  </si>
  <si>
    <t>GJERSTAD Johanne Oxlund</t>
  </si>
  <si>
    <t>HORN Fanny Welle-strand</t>
  </si>
  <si>
    <t>JOHAUG Therese</t>
  </si>
  <si>
    <t>LOEVBROETTE Ingrid</t>
  </si>
  <si>
    <t>MOXNES Eldbjoerg Dirdal</t>
  </si>
  <si>
    <t>NILSEN Inger Liv Bjerkreim</t>
  </si>
  <si>
    <t>PEDERSEN Eli Gjermundshaug</t>
  </si>
  <si>
    <t>PEDERSEN Ida Gjermundshaug</t>
  </si>
  <si>
    <t>SLIND Astrid Oeyre</t>
  </si>
  <si>
    <t>SLIND Silje Oeyre</t>
  </si>
  <si>
    <t>ULVESTAD Siri</t>
  </si>
  <si>
    <t>WENG Merete</t>
  </si>
  <si>
    <t>ANDRESEN Ragnar Bragvin</t>
  </si>
  <si>
    <t>BACH Ole-marius</t>
  </si>
  <si>
    <t>BAEKKEN Simen</t>
  </si>
  <si>
    <t>BELLIKA Jens Rune</t>
  </si>
  <si>
    <t>BERDAL Tore Bjoerseth</t>
  </si>
  <si>
    <t>BERGE Harald</t>
  </si>
  <si>
    <t>BIRKELAND Lars Helge</t>
  </si>
  <si>
    <t>BOE Tarjei</t>
  </si>
  <si>
    <t>BOERSHEIM Torjus</t>
  </si>
  <si>
    <t>BROVOLD Henrik</t>
  </si>
  <si>
    <t>CALLESEN Christoffer</t>
  </si>
  <si>
    <t>EGGE Vegard Kjoes</t>
  </si>
  <si>
    <t>FJELD Oeyvind Moen</t>
  </si>
  <si>
    <t>FORSELL Espen</t>
  </si>
  <si>
    <t>FRODAHL Magnus</t>
  </si>
  <si>
    <t>GODOE Vegard</t>
  </si>
  <si>
    <t>GROEV Kristian</t>
  </si>
  <si>
    <t>HALSETH Petter Toraas</t>
  </si>
  <si>
    <t>HEGGEBOE Kristian</t>
  </si>
  <si>
    <t>HORG Bjoern</t>
  </si>
  <si>
    <t>HYTTEHAUG Lars</t>
  </si>
  <si>
    <t>INDBY Ivar Hesselberg</t>
  </si>
  <si>
    <t>JELSTAD Stian Staerkeby</t>
  </si>
  <si>
    <t>JOHNSEN Arve Lien</t>
  </si>
  <si>
    <t>KLEMOEN Anders Bjeglerud</t>
  </si>
  <si>
    <t>LABEE-LUND Magnus</t>
  </si>
  <si>
    <t>LANDHEIM Eirik Losgaard</t>
  </si>
  <si>
    <t>LARSEN Sindre Prestmo</t>
  </si>
  <si>
    <t>LI Espen</t>
  </si>
  <si>
    <t>LORENTSEN Eirik</t>
  </si>
  <si>
    <t>MIKKELSEN Espen</t>
  </si>
  <si>
    <t>NAEVESTAD Peder</t>
  </si>
  <si>
    <t>NORDBY Sindre Wiig</t>
  </si>
  <si>
    <t>NYDAL Hallvard Moian</t>
  </si>
  <si>
    <t>OEDEGAARD Per Olav Holm</t>
  </si>
  <si>
    <t>OESTBERG Eivind Flugstad</t>
  </si>
  <si>
    <t>RENNEMO Anders Tettli</t>
  </si>
  <si>
    <t>ROETHE Sjur</t>
  </si>
  <si>
    <t>SAETEN Christian</t>
  </si>
  <si>
    <t>SAETHER Jonas</t>
  </si>
  <si>
    <t>STEEN Andreas Myran</t>
  </si>
  <si>
    <t>STEINNES Gerhard</t>
  </si>
  <si>
    <t>STENERSEN Torstein</t>
  </si>
  <si>
    <t>STOEVSET Kim Andre</t>
  </si>
  <si>
    <t>SVEEN Simen Andreas</t>
  </si>
  <si>
    <t>SYVERTSEN Christopher</t>
  </si>
  <si>
    <t>ULSUND Einar Askevold</t>
  </si>
  <si>
    <t>VESTBOE Thomas</t>
  </si>
  <si>
    <t>VOLLSET Erlend By</t>
  </si>
  <si>
    <t>ZIESLER Jacob</t>
  </si>
  <si>
    <t>BAKKHAUG Marita</t>
  </si>
  <si>
    <t>BELSBY Anne Maren</t>
  </si>
  <si>
    <t>BJOERNLI Heidi Kant</t>
  </si>
  <si>
    <t>BRATLIE Solveig Tveter</t>
  </si>
  <si>
    <t>BUTTINGSRUD Marthe-Astrid</t>
  </si>
  <si>
    <t>DAHLEN Ida Olivia Midttun</t>
  </si>
  <si>
    <t>EIDE Mari</t>
  </si>
  <si>
    <t>GAUSEN Kristin</t>
  </si>
  <si>
    <t>GROEV Karoline</t>
  </si>
  <si>
    <t>HARSEM Kathrine Rolsted</t>
  </si>
  <si>
    <t>HOMME Tonje</t>
  </si>
  <si>
    <t>JENSSEN Anette</t>
  </si>
  <si>
    <t>KLAESSON Linn Haavelsrud</t>
  </si>
  <si>
    <t>KRISTOFFERSEN Marthe</t>
  </si>
  <si>
    <t>LAUVHAUG Hilde</t>
  </si>
  <si>
    <t>MYRSETH Emma</t>
  </si>
  <si>
    <t>NYDAL Britt Ingunn</t>
  </si>
  <si>
    <t>OLDERVOLL Marte</t>
  </si>
  <si>
    <t>OLSEN Kathrine</t>
  </si>
  <si>
    <t>RINGEN Ada</t>
  </si>
  <si>
    <t>RINGEN Elise</t>
  </si>
  <si>
    <t>STEINSLAND Solveig</t>
  </si>
  <si>
    <t>SUNDVOR Tone</t>
  </si>
  <si>
    <t>SVEUM Elisabeth</t>
  </si>
  <si>
    <t>SVINGHEIM Kari</t>
  </si>
  <si>
    <t>TUFTE Karianne Grue</t>
  </si>
  <si>
    <t>ANSNES Ronny Fredrik</t>
  </si>
  <si>
    <t>BAANERUD Haakon Stuge</t>
  </si>
  <si>
    <t>BAKKEN Timo Andre</t>
  </si>
  <si>
    <t>BALTO Baard Vegard Ytrehauge</t>
  </si>
  <si>
    <t>BERG Even Langseth</t>
  </si>
  <si>
    <t>BERGAN Haavard Hegg</t>
  </si>
  <si>
    <t>BJOERNBETH Anders</t>
  </si>
  <si>
    <t>BRATLI Eirik</t>
  </si>
  <si>
    <t>BREMVAAG Christoffer</t>
  </si>
  <si>
    <t>DAHL Svein Halvor</t>
  </si>
  <si>
    <t>DYRHOVDEN Joel</t>
  </si>
  <si>
    <t>EINVIK Kenneth Helgesen</t>
  </si>
  <si>
    <t>ELLINGSEN Trygve Soelberg</t>
  </si>
  <si>
    <t>ELVESTAD Tobias Ruud</t>
  </si>
  <si>
    <t>FENNE Thomas</t>
  </si>
  <si>
    <t>GARMO Hallgeir</t>
  </si>
  <si>
    <t>HALLEN Stian</t>
  </si>
  <si>
    <t>HAMMER Kristian Riseth</t>
  </si>
  <si>
    <t>HOEYDAHL Sigve Fredrik</t>
  </si>
  <si>
    <t>HOEYE Andreas Wold</t>
  </si>
  <si>
    <t>HOLBERG Gisle</t>
  </si>
  <si>
    <t>IVERSEN Kim Daniel</t>
  </si>
  <si>
    <t>KIRKHAUG Joakim</t>
  </si>
  <si>
    <t>KNUDTZON Nicolas</t>
  </si>
  <si>
    <t>KORSNES Runar</t>
  </si>
  <si>
    <t>KRISTOFFERSEN Oerjan</t>
  </si>
  <si>
    <t>KROGNES Runar</t>
  </si>
  <si>
    <t>KVAALE Hans Joergen</t>
  </si>
  <si>
    <t>LILLEVESTRE Thomas Loefaldi</t>
  </si>
  <si>
    <t>MAELAND MOE Jostein</t>
  </si>
  <si>
    <t>MARKSET Trygve</t>
  </si>
  <si>
    <t>MOE Markus</t>
  </si>
  <si>
    <t>MOHOLDT Joachim</t>
  </si>
  <si>
    <t>MOXNES Martin Flaktveit</t>
  </si>
  <si>
    <t>MUNKEBYE Oeyvind</t>
  </si>
  <si>
    <t>MYHRE Kenneth</t>
  </si>
  <si>
    <t>NYMOEN Aasmund</t>
  </si>
  <si>
    <t>OEDEGAARD Rune Malo</t>
  </si>
  <si>
    <t>OEVERGAARD Torstein Andre</t>
  </si>
  <si>
    <t>OSLAND Sindre</t>
  </si>
  <si>
    <t>OSVOLD Marius</t>
  </si>
  <si>
    <t>OVERN Karl Erik</t>
  </si>
  <si>
    <t>SAELE Eirik Dimmen</t>
  </si>
  <si>
    <t>SANDVIK Sondre</t>
  </si>
  <si>
    <t>SKAR Vegard Bjoernestad</t>
  </si>
  <si>
    <t>SKAUG Thomas</t>
  </si>
  <si>
    <t>SKINSTAD Petter Soleng</t>
  </si>
  <si>
    <t>SKOGSTAD Ole Hartvik</t>
  </si>
  <si>
    <t>SMENES Atle</t>
  </si>
  <si>
    <t>STENSETH Lars</t>
  </si>
  <si>
    <t>TANGVIK Kent Roger</t>
  </si>
  <si>
    <t>THYGESEN Torgeir Skare</t>
  </si>
  <si>
    <t>THYLI Vetle</t>
  </si>
  <si>
    <t>WELTZIEN Espen Hultgreen</t>
  </si>
  <si>
    <t>AMUNDSEN Vilde</t>
  </si>
  <si>
    <t>ANDERSEN Tine Mortensen</t>
  </si>
  <si>
    <t>ANDREASSEN Solveig Wiggen</t>
  </si>
  <si>
    <t>BENUM Silje Dahl</t>
  </si>
  <si>
    <t>BOEGSETH Tina</t>
  </si>
  <si>
    <t>BRULAND Synnoeve</t>
  </si>
  <si>
    <t>DAHL Kjersti</t>
  </si>
  <si>
    <t>DYRHAUG Stine</t>
  </si>
  <si>
    <t>ENGAN Ida</t>
  </si>
  <si>
    <t>FALLA Maiken Caspersen</t>
  </si>
  <si>
    <t>FJONE Hild Riseth</t>
  </si>
  <si>
    <t>FJOSE Maria</t>
  </si>
  <si>
    <t>FRANTZHUS Lill</t>
  </si>
  <si>
    <t>FREDRIKSEN Anniken Liland</t>
  </si>
  <si>
    <t>GROEVDAL Karoline Bjerkeli</t>
  </si>
  <si>
    <t>HAAVERSTAD Kathrine</t>
  </si>
  <si>
    <t>HALLEN Charlott</t>
  </si>
  <si>
    <t>HJELLE Sigrid</t>
  </si>
  <si>
    <t>JENSSEN Elisabeth</t>
  </si>
  <si>
    <t>LANDHEIM Bente</t>
  </si>
  <si>
    <t>LIFJELL Elena Therese</t>
  </si>
  <si>
    <t>NOMERSTAD Thea-Karoline</t>
  </si>
  <si>
    <t>NOSSUM Ane</t>
  </si>
  <si>
    <t>OESTBERG Ingvild Flugstad</t>
  </si>
  <si>
    <t>OEYJORDET Ingvild</t>
  </si>
  <si>
    <t>OPSAHL Hanne</t>
  </si>
  <si>
    <t>PEDERSEN Oda Hammernes</t>
  </si>
  <si>
    <t>RYEN Linn</t>
  </si>
  <si>
    <t>SKJERSTAD Emma</t>
  </si>
  <si>
    <t>STAVER Tuva Toftdahl</t>
  </si>
  <si>
    <t>STEIRA Bente Stoermer</t>
  </si>
  <si>
    <t>STENSAETER Trude</t>
  </si>
  <si>
    <t>STROEM Trine Lise</t>
  </si>
  <si>
    <t>STROEMHOLT Stine-Kathrin</t>
  </si>
  <si>
    <t>SVENDSEN Anna</t>
  </si>
  <si>
    <t>TOLLEHAUG Inger Anita</t>
  </si>
  <si>
    <t>TORNES Marthe Mina</t>
  </si>
  <si>
    <t>TVEITO Guro</t>
  </si>
  <si>
    <t>ULSUND Marit Askevold</t>
  </si>
  <si>
    <t>AUSTEFJORD Sigurd</t>
  </si>
  <si>
    <t>BAKKENE Eivind</t>
  </si>
  <si>
    <t>BJAALAND Anders Engene</t>
  </si>
  <si>
    <t>BJOENTEGAARD Erlend Oevereng</t>
  </si>
  <si>
    <t>BJOERSETH Marius</t>
  </si>
  <si>
    <t>BOEE Eirik</t>
  </si>
  <si>
    <t>BUGGE Christian Tvedt</t>
  </si>
  <si>
    <t>BYGGLAND Aanund Lid</t>
  </si>
  <si>
    <t>CLAUSEN HAUGEN Sondre</t>
  </si>
  <si>
    <t>DAHLE Vegard</t>
  </si>
  <si>
    <t>DRIVENES Erlend</t>
  </si>
  <si>
    <t>ENGAN Robert</t>
  </si>
  <si>
    <t>FALLA Marius Caspersen</t>
  </si>
  <si>
    <t>FENRE Mathis Dahl</t>
  </si>
  <si>
    <t>FINES Ola Berg</t>
  </si>
  <si>
    <t>FLAAOEIEN Kenneth</t>
  </si>
  <si>
    <t>FLOETLIEN Eirik</t>
  </si>
  <si>
    <t>FOELL Per Anders</t>
  </si>
  <si>
    <t>GAASOE Trygve Henden</t>
  </si>
  <si>
    <t>GEVING Marius S,</t>
  </si>
  <si>
    <t>GOLBERG Paal</t>
  </si>
  <si>
    <t>GOPLEN Kristoffer</t>
  </si>
  <si>
    <t>GURHOLT Vemund</t>
  </si>
  <si>
    <t>GURIGARD Vetle Ravnsborg</t>
  </si>
  <si>
    <t>HAGEN Anders Senderud</t>
  </si>
  <si>
    <t>HALLBERG Martin</t>
  </si>
  <si>
    <t>HAMILTON Edvard</t>
  </si>
  <si>
    <t>HANSTEN Knut Aksel</t>
  </si>
  <si>
    <t>HAUKAASSVEEN Emil</t>
  </si>
  <si>
    <t>HELGESEN Haakon Hagen</t>
  </si>
  <si>
    <t>HELLERUD Kristian Myhre</t>
  </si>
  <si>
    <t>HERMO Runar</t>
  </si>
  <si>
    <t>HORG Svend Erik</t>
  </si>
  <si>
    <t>HUITFELDT Peder</t>
  </si>
  <si>
    <t>IVERSEN Fredrik Nordheim</t>
  </si>
  <si>
    <t>JANSEN Kent Rune</t>
  </si>
  <si>
    <t>JOHANNESSEN Sturla</t>
  </si>
  <si>
    <t>KLEMOEN Eivind</t>
  </si>
  <si>
    <t>KNUTSEN Eivind</t>
  </si>
  <si>
    <t>KROGH Finn Haagen</t>
  </si>
  <si>
    <t>KVELI Espen</t>
  </si>
  <si>
    <t>KVEMO Even</t>
  </si>
  <si>
    <t>KVERNSTAD Eirik</t>
  </si>
  <si>
    <t>LARSEN Espen Melbye</t>
  </si>
  <si>
    <t>LILLEENG Stian Sverdrup</t>
  </si>
  <si>
    <t>MIKALSEN Haakon</t>
  </si>
  <si>
    <t>MOELMEN Knut Sindre</t>
  </si>
  <si>
    <t>MOHOLT Magnus</t>
  </si>
  <si>
    <t>MONSEN Anders Huun</t>
  </si>
  <si>
    <t>NAFSTAD Sjur Messel</t>
  </si>
  <si>
    <t>NORTHUG Tomas</t>
  </si>
  <si>
    <t>NYGAARD Andreas</t>
  </si>
  <si>
    <t>OEIE Marius</t>
  </si>
  <si>
    <t>OEKSNES Magne</t>
  </si>
  <si>
    <t>OLAUSSON Michael Loevik</t>
  </si>
  <si>
    <t>OPPEDAL Matias</t>
  </si>
  <si>
    <t>OPSAHL Vegard</t>
  </si>
  <si>
    <t>PETTERSEN Oeyvind Stroemsholm</t>
  </si>
  <si>
    <t>PRESTEGAARD Marius</t>
  </si>
  <si>
    <t>PRESTSAETER Sjur</t>
  </si>
  <si>
    <t>RESALAND Mats Rudin</t>
  </si>
  <si>
    <t>RHODEN Anders</t>
  </si>
  <si>
    <t>ROEE Aasmund Treu</t>
  </si>
  <si>
    <t>ROEGEBERG Ole</t>
  </si>
  <si>
    <t>SCHJEFTE Stian</t>
  </si>
  <si>
    <t>SIVERTSEN Jon</t>
  </si>
  <si>
    <t>SKARPSNO Eivind Schjelderup</t>
  </si>
  <si>
    <t>SOERHOEY Eskil Smith</t>
  </si>
  <si>
    <t>SOLBERG Eivind Odden</t>
  </si>
  <si>
    <t>SOLLI Tarjei</t>
  </si>
  <si>
    <t>STADAAS Peder</t>
  </si>
  <si>
    <t>STROEMSOEYEN Simen</t>
  </si>
  <si>
    <t>STRUKSNAES Henrik</t>
  </si>
  <si>
    <t>STUVE Fredrik</t>
  </si>
  <si>
    <t>SVANE Njaal Dawson</t>
  </si>
  <si>
    <t>SVENDSEN Fredrik</t>
  </si>
  <si>
    <t>TELEBOND Eirik</t>
  </si>
  <si>
    <t>TYSSELAND Torgeir</t>
  </si>
  <si>
    <t>UNDEBAKKE Vidar</t>
  </si>
  <si>
    <t>VANNEBO Morten</t>
  </si>
  <si>
    <t>WAERNES Andreas Dahloe</t>
  </si>
  <si>
    <t>WESTGAARD Christian</t>
  </si>
  <si>
    <t>WISETH Marcus Schei</t>
  </si>
  <si>
    <t>WUTTUDAL Joar Andre</t>
  </si>
  <si>
    <t>AAGAARD Tine</t>
  </si>
  <si>
    <t>AMUNDSEN Andrea Fjaestad</t>
  </si>
  <si>
    <t>BAKKE Linn Kathrin</t>
  </si>
  <si>
    <t>BRATLIE Anniken</t>
  </si>
  <si>
    <t>BRUN-LIE Agnes</t>
  </si>
  <si>
    <t>DAHLKVIST Siren Ingeborg</t>
  </si>
  <si>
    <t>EID Stine Hasund</t>
  </si>
  <si>
    <t>GAUSEN Julie</t>
  </si>
  <si>
    <t>GIVERHAUG Anna Berg</t>
  </si>
  <si>
    <t>GUIDON Karoline Moen</t>
  </si>
  <si>
    <t>HAGA Ragnhild</t>
  </si>
  <si>
    <t>HAGEN Martine Ek</t>
  </si>
  <si>
    <t>HANSEN Eline Helen</t>
  </si>
  <si>
    <t>HILDENES Elisabeth Ida</t>
  </si>
  <si>
    <t>HUBER Marion Roenning</t>
  </si>
  <si>
    <t>JAKOBSEN Margrethe</t>
  </si>
  <si>
    <t>JOHNSEN Kari E, lien</t>
  </si>
  <si>
    <t>KONGSTEN Martine</t>
  </si>
  <si>
    <t>KRISTOFFERSEN Emilie</t>
  </si>
  <si>
    <t>KROKEN Kathrine L,</t>
  </si>
  <si>
    <t>KVAERNAES Nina</t>
  </si>
  <si>
    <t>KVITNE Kine Eide</t>
  </si>
  <si>
    <t>LANGE Katrine Horsberg</t>
  </si>
  <si>
    <t>MUREN Marit</t>
  </si>
  <si>
    <t>NAESS Kristin Solhaug</t>
  </si>
  <si>
    <t>NAKSTAD Maria Stroem</t>
  </si>
  <si>
    <t>NESTAAS Ingrid Teigen</t>
  </si>
  <si>
    <t>ROGNSTAD Audhild Bakken</t>
  </si>
  <si>
    <t>SAETHA Barbro</t>
  </si>
  <si>
    <t>SAGBAKKEN Ingvild Gundersen</t>
  </si>
  <si>
    <t>SAUPSTAD Ingrid</t>
  </si>
  <si>
    <t>SKJOLDLI Eirin</t>
  </si>
  <si>
    <t>SLIND Kari Oeyre</t>
  </si>
  <si>
    <t>STRANDENES Kristine</t>
  </si>
  <si>
    <t>SVEEN Stine</t>
  </si>
  <si>
    <t>SYLTEN Kari Moerkved</t>
  </si>
  <si>
    <t>TOEMT Nicoline Kongsten</t>
  </si>
  <si>
    <t>URSETH Oda</t>
  </si>
  <si>
    <t>VARSI Marja-Elina</t>
  </si>
  <si>
    <t>WANGENSTEEN Maren</t>
  </si>
  <si>
    <t>WENG Heidi</t>
  </si>
  <si>
    <t>WILSGAARD Silje</t>
  </si>
  <si>
    <t>AASEN Martin</t>
  </si>
  <si>
    <t>ANDERSEN Bendik Persch</t>
  </si>
  <si>
    <t>ANDERSEN Emil Oliver</t>
  </si>
  <si>
    <t>ANDERSEN Joakim Hald</t>
  </si>
  <si>
    <t>ANDRESEN Stian Remseth</t>
  </si>
  <si>
    <t>ANKERSEN Kristian</t>
  </si>
  <si>
    <t>BAKKE Eirik</t>
  </si>
  <si>
    <t>BAKKE Magnus</t>
  </si>
  <si>
    <t>BARLAND Joergen</t>
  </si>
  <si>
    <t>BERG Mads Erik</t>
  </si>
  <si>
    <t>BITI Helge Tveit</t>
  </si>
  <si>
    <t>BJOERKNES Ove</t>
  </si>
  <si>
    <t>BLAEKKAN Simen Dombu</t>
  </si>
  <si>
    <t>BOEDTKER Anders</t>
  </si>
  <si>
    <t>BOERNICK Daniel</t>
  </si>
  <si>
    <t>BRENNLIEN Amund</t>
  </si>
  <si>
    <t>BROEN Anders Kjeka</t>
  </si>
  <si>
    <t>BROVOLD Erik Bergfall</t>
  </si>
  <si>
    <t>BUGGE Johan</t>
  </si>
  <si>
    <t>BYE BREVIK Joergen</t>
  </si>
  <si>
    <t>CHRISTENSEN Carsten</t>
  </si>
  <si>
    <t>CHRISTENSEN Herman Kornerud</t>
  </si>
  <si>
    <t>DAHLEN Thomas Albertsen</t>
  </si>
  <si>
    <t>DOENAASEN Andreas</t>
  </si>
  <si>
    <t>DRAMDAL-BORGE Eirik</t>
  </si>
  <si>
    <t>DYRDAL Torkjell</t>
  </si>
  <si>
    <t>EGELAND Haakon</t>
  </si>
  <si>
    <t>ELIESON Morten Horn</t>
  </si>
  <si>
    <t>ENOKSEN Anders Oxlund</t>
  </si>
  <si>
    <t>ERIKSRUD Lars Kaasine</t>
  </si>
  <si>
    <t>FAEROE Halfdan Emil</t>
  </si>
  <si>
    <t>FLATLANDSMO Eivind</t>
  </si>
  <si>
    <t>FOSNAES Eirik</t>
  </si>
  <si>
    <t>FOSSLI Endre</t>
  </si>
  <si>
    <t>FROGNER Audun Sveen</t>
  </si>
  <si>
    <t>FRORUD Espen Udjus</t>
  </si>
  <si>
    <t>GALAAEN Magnar Kne</t>
  </si>
  <si>
    <t>GARMO Trygve</t>
  </si>
  <si>
    <t>GRAVE Nils Magnus Boeen</t>
  </si>
  <si>
    <t>GRIMSBOE Odd-Anders</t>
  </si>
  <si>
    <t>GROEV Kristoffer</t>
  </si>
  <si>
    <t>HAGEN Carl Fredrik</t>
  </si>
  <si>
    <t>HAMMER Johan Riseth</t>
  </si>
  <si>
    <t>HANSEN Magne Lund</t>
  </si>
  <si>
    <t>HAUGEN Gaute Solem</t>
  </si>
  <si>
    <t>HEGRENES Martin</t>
  </si>
  <si>
    <t>HELSTAD William</t>
  </si>
  <si>
    <t>HELSVIG Karl Ivar</t>
  </si>
  <si>
    <t>HENDEN Bjoern Erik</t>
  </si>
  <si>
    <t>HERMANN Haakon</t>
  </si>
  <si>
    <t>HILLESTAD Andreas</t>
  </si>
  <si>
    <t>HOEL Lars Anders</t>
  </si>
  <si>
    <t>HOELGAARD Stian</t>
  </si>
  <si>
    <t>HOEST Anders Moelmen</t>
  </si>
  <si>
    <t>HOLBAEK Andre</t>
  </si>
  <si>
    <t>HOLBERG Jonas</t>
  </si>
  <si>
    <t>HUSE Andreas Aalberg</t>
  </si>
  <si>
    <t>IVERSEN Emil</t>
  </si>
  <si>
    <t>JENSEN Rolf Einar</t>
  </si>
  <si>
    <t>KABBE Ole-Henrik</t>
  </si>
  <si>
    <t>KARLSTAD Haakon</t>
  </si>
  <si>
    <t>CHUNLI Wang</t>
  </si>
  <si>
    <t>LI Zhiguang</t>
  </si>
  <si>
    <t>LI Hongxue</t>
  </si>
  <si>
    <t>HAIBIN Chen</t>
  </si>
  <si>
    <t>LI Hongli</t>
  </si>
  <si>
    <t>QIAO Yin</t>
  </si>
  <si>
    <t>SONG Bo</t>
  </si>
  <si>
    <t>BIAN Wenyou</t>
  </si>
  <si>
    <t>GUAN Hongda</t>
  </si>
  <si>
    <t>SONGTAO Wang</t>
  </si>
  <si>
    <t>ZHANG Liwei</t>
  </si>
  <si>
    <t>LIU Liming</t>
  </si>
  <si>
    <t>YUPING Jia</t>
  </si>
  <si>
    <t>LI Zhonghai</t>
  </si>
  <si>
    <t>LIAN Zhengcai</t>
  </si>
  <si>
    <t>LIJUN Wang</t>
  </si>
  <si>
    <t>WU Jun</t>
  </si>
  <si>
    <t>JI Delin</t>
  </si>
  <si>
    <t>LIU Shuang</t>
  </si>
  <si>
    <t>LIU Yuanjiang</t>
  </si>
  <si>
    <t>XU Wenlong</t>
  </si>
  <si>
    <t>GUO Liping</t>
  </si>
  <si>
    <t>LIANG Haiting</t>
  </si>
  <si>
    <t>DU Wen</t>
  </si>
  <si>
    <t>REN Long</t>
  </si>
  <si>
    <t>SUN Qinghai</t>
  </si>
  <si>
    <t>CUI Xiaodi</t>
  </si>
  <si>
    <t>MAN Dandan</t>
  </si>
  <si>
    <t>TAN Xiaoxia</t>
  </si>
  <si>
    <t>WANG Libo</t>
  </si>
  <si>
    <t>YINGHUI Xu</t>
  </si>
  <si>
    <t>DOU Jianfei</t>
  </si>
  <si>
    <t>LI Zhihui</t>
  </si>
  <si>
    <t>TANG Jinle</t>
  </si>
  <si>
    <t>ZHAO Dalong</t>
  </si>
  <si>
    <t>ZHAO Wenqiang</t>
  </si>
  <si>
    <t>ZHOU Hu</t>
  </si>
  <si>
    <t>BU He</t>
  </si>
  <si>
    <t>E Yingcui</t>
  </si>
  <si>
    <t>LI Qing</t>
  </si>
  <si>
    <t>LI Xiaowei</t>
  </si>
  <si>
    <t>LIU Zhen</t>
  </si>
  <si>
    <t>JIA Song</t>
  </si>
  <si>
    <t>LI Jingdong</t>
  </si>
  <si>
    <t>JIANG Limin</t>
  </si>
  <si>
    <t>SONG Shimei</t>
  </si>
  <si>
    <t>SONG Xinxue</t>
  </si>
  <si>
    <t>SONG Xue</t>
  </si>
  <si>
    <t>SUN Bo</t>
  </si>
  <si>
    <t>TANG Jialin</t>
  </si>
  <si>
    <t>WANG Yue</t>
  </si>
  <si>
    <t>ZHENG Zhang</t>
  </si>
  <si>
    <t>TAO Fuwei</t>
  </si>
  <si>
    <t>ZHANG Fengyuan</t>
  </si>
  <si>
    <t>ZHANG Zhenhua</t>
  </si>
  <si>
    <t>LI Xin</t>
  </si>
  <si>
    <t>WANG Yaru</t>
  </si>
  <si>
    <t>ZHANG Jiao</t>
  </si>
  <si>
    <t>ZHANG Zheng</t>
  </si>
  <si>
    <t>LIU Haigang</t>
  </si>
  <si>
    <t>LIU Jinming</t>
  </si>
  <si>
    <t>LIU Zhenpeng</t>
  </si>
  <si>
    <t>WANG Ye</t>
  </si>
  <si>
    <t>LIU Xiaoting</t>
  </si>
  <si>
    <t>GU Song</t>
  </si>
  <si>
    <t>SHANG Jincai</t>
  </si>
  <si>
    <t>WANG Qiang</t>
  </si>
  <si>
    <t>ZHANG Kunlong</t>
  </si>
  <si>
    <t>ZHAO Shuai</t>
  </si>
  <si>
    <t>LI Lei</t>
  </si>
  <si>
    <t>MA Chun</t>
  </si>
  <si>
    <t>GAO Kun</t>
  </si>
  <si>
    <t>MA Qinghua</t>
  </si>
  <si>
    <t>ZHANG Yue</t>
  </si>
  <si>
    <t>DU Yunpengfei</t>
  </si>
  <si>
    <t>MA Jian</t>
  </si>
  <si>
    <t>CHEN Tingting</t>
  </si>
  <si>
    <t>GUO Yuxin</t>
  </si>
  <si>
    <t>MENYOLI Isaac</t>
  </si>
  <si>
    <t>MORALES Andres</t>
  </si>
  <si>
    <t>BURIC Andrej</t>
  </si>
  <si>
    <t>MALEC Vedrana</t>
  </si>
  <si>
    <t>KONTAK Filip</t>
  </si>
  <si>
    <t>BROZNIC Nina</t>
  </si>
  <si>
    <t>PETROVIC Domagoj</t>
  </si>
  <si>
    <t>VEVEREC Jurica</t>
  </si>
  <si>
    <t>DADIC Edi</t>
  </si>
  <si>
    <t>JURICIC Sanja</t>
  </si>
  <si>
    <t>PAPIC Anamarija</t>
  </si>
  <si>
    <t>RAUSEL Rea</t>
  </si>
  <si>
    <t>SRICA Elena</t>
  </si>
  <si>
    <t>CRNKOVIC Kresimir</t>
  </si>
  <si>
    <t>PETROVIC Filip</t>
  </si>
  <si>
    <t>KLEMETSDAL Oeystein S</t>
  </si>
  <si>
    <t>KREGNES Anders</t>
  </si>
  <si>
    <t>LANES Simen</t>
  </si>
  <si>
    <t>LANGOEIEN SKJELVIK Kristoffer</t>
  </si>
  <si>
    <t>LARSEN Tom-Emil</t>
  </si>
  <si>
    <t>LEISTAD Johan</t>
  </si>
  <si>
    <t>LOEKKEBORG Tryg-Arne Alnes</t>
  </si>
  <si>
    <t>LURVIK Fredrik Darell</t>
  </si>
  <si>
    <t>MADSGAARD Mads Granrud</t>
  </si>
  <si>
    <t>MJAALAND Andreas</t>
  </si>
  <si>
    <t>MOBEKK Fredrik</t>
  </si>
  <si>
    <t>MOE Bendik</t>
  </si>
  <si>
    <t>MOE Eivind Sundset</t>
  </si>
  <si>
    <t>MOXNES Einar Flaktveit</t>
  </si>
  <si>
    <t>MUAN Martin</t>
  </si>
  <si>
    <t>MYROLDHAUG Sondre</t>
  </si>
  <si>
    <t>NANNESTAD Hans Hoeisveen</t>
  </si>
  <si>
    <t>NORDLI Simen Engebretsen</t>
  </si>
  <si>
    <t>NYENG Emil</t>
  </si>
  <si>
    <t>NYGAARD Sondre</t>
  </si>
  <si>
    <t>OESTNOR Torstein</t>
  </si>
  <si>
    <t>OEYEN Tor Olav</t>
  </si>
  <si>
    <t>OFSTAD Henning Andre</t>
  </si>
  <si>
    <t>OLDERVOLL Sondre</t>
  </si>
  <si>
    <t>OLSEN Ruben Bjoerkli</t>
  </si>
  <si>
    <t>OMMELSTAD Oddgeir</t>
  </si>
  <si>
    <t>PEDERSEN Christoffer</t>
  </si>
  <si>
    <t>RAMSTAD Haakon</t>
  </si>
  <si>
    <t>REIGSTAD Lars Braathen</t>
  </si>
  <si>
    <t>ROEKSUND Mats</t>
  </si>
  <si>
    <t>ROLLAND Sigve Ness</t>
  </si>
  <si>
    <t>RUDI Anders</t>
  </si>
  <si>
    <t>RUNDGREEN Mathias</t>
  </si>
  <si>
    <t>SANDBAKKEN Sindre Shafroth</t>
  </si>
  <si>
    <t>SATASLAATTEN Sindre</t>
  </si>
  <si>
    <t>SELVIG Sindre</t>
  </si>
  <si>
    <t>SKJELDNES Torgeir</t>
  </si>
  <si>
    <t>SKJOENSFJELL Daniel Carloey</t>
  </si>
  <si>
    <t>SOENSTEBY Morten</t>
  </si>
  <si>
    <t>SOERENSEN Atle</t>
  </si>
  <si>
    <t>SOLLIGAARD Sverre</t>
  </si>
  <si>
    <t>STENBERG Are Martin</t>
  </si>
  <si>
    <t>STENBERG Kjetil</t>
  </si>
  <si>
    <t>STOROEDEGAARD Christian Endrestad</t>
  </si>
  <si>
    <t>STROEM Mads Ek</t>
  </si>
  <si>
    <t>SVENDBY Stian Roti</t>
  </si>
  <si>
    <t>TALLAKSRUD Sondre</t>
  </si>
  <si>
    <t>THONER Halvor Korboel</t>
  </si>
  <si>
    <t>TOENSETH Didrik</t>
  </si>
  <si>
    <t>TORGERSEN Jonas</t>
  </si>
  <si>
    <t>TUFTE Paal Kristian grue</t>
  </si>
  <si>
    <t>UNDERDAL Sondre Gaardsrud</t>
  </si>
  <si>
    <t>UNHJEM-TEIGENES Henrik</t>
  </si>
  <si>
    <t>UTBY Haakon</t>
  </si>
  <si>
    <t>VESTMO Gisle</t>
  </si>
  <si>
    <t>VIKE Ingar Fauskrud</t>
  </si>
  <si>
    <t>VISTER Martin</t>
  </si>
  <si>
    <t>WEBERG Halvor</t>
  </si>
  <si>
    <t>WOLD Asbjoern</t>
  </si>
  <si>
    <t>ANDREASSEN Ragnhild Flaaten</t>
  </si>
  <si>
    <t>BEKKEVOLD Karoline</t>
  </si>
  <si>
    <t>BIRKENES Torunn</t>
  </si>
  <si>
    <t>BRATLIEN Marianne</t>
  </si>
  <si>
    <t>BREEN Trine</t>
  </si>
  <si>
    <t>BRUN-LIE Thekla</t>
  </si>
  <si>
    <t>BUHRKALL Vilde Haugan</t>
  </si>
  <si>
    <t>DYBDAL Marianne</t>
  </si>
  <si>
    <t>ENDALSVOLL Tove</t>
  </si>
  <si>
    <t>ENGEBRETSEN Bettina Eileen</t>
  </si>
  <si>
    <t>ENGER Kristine Vaarnes</t>
  </si>
  <si>
    <t>EVJENTH Marie Hansen</t>
  </si>
  <si>
    <t>FAUCHALD Ragnhild</t>
  </si>
  <si>
    <t>FLETEN Emilie</t>
  </si>
  <si>
    <t>FOSSUM Aashild Birgitte</t>
  </si>
  <si>
    <t>GRANRUD Britt Thorshaug</t>
  </si>
  <si>
    <t>GRAPE Lovise</t>
  </si>
  <si>
    <t>HALVORSEN Marte Helene</t>
  </si>
  <si>
    <t>HANSSEN Marthe</t>
  </si>
  <si>
    <t>HAUGEN Eirin</t>
  </si>
  <si>
    <t>HAUGEN Tonje Uvsloekk</t>
  </si>
  <si>
    <t>HYTTEHAUG Heidi</t>
  </si>
  <si>
    <t>JACOBSEN Maren</t>
  </si>
  <si>
    <t>JEGLEIM Rannveig</t>
  </si>
  <si>
    <t>JOERGENSEN Anniken</t>
  </si>
  <si>
    <t>KALVAA Anne Kjersti</t>
  </si>
  <si>
    <t>KARSET Ragnhild Hafsahl</t>
  </si>
  <si>
    <t>KNUTSEN Maja</t>
  </si>
  <si>
    <t>KOKVOLL Anja</t>
  </si>
  <si>
    <t>KOLSETH Kirsti</t>
  </si>
  <si>
    <t>KVAALE Barbro</t>
  </si>
  <si>
    <t>LARSEN Kristine Gilberg</t>
  </si>
  <si>
    <t>LEHN Martine Ranum</t>
  </si>
  <si>
    <t>LERFALDET Kaja Marie</t>
  </si>
  <si>
    <t>MARKSET Anne-Tine</t>
  </si>
  <si>
    <t>MOEN Kristine Klaegstad</t>
  </si>
  <si>
    <t>MYRSETH Merete</t>
  </si>
  <si>
    <t>NILSSEN Tonje Lerfald</t>
  </si>
  <si>
    <t>SANDEGGEN Mari</t>
  </si>
  <si>
    <t>SANDHOLT Sina Lunde</t>
  </si>
  <si>
    <t>SANDNES Sigrun Olsen</t>
  </si>
  <si>
    <t>SOERMO Marte Johanne</t>
  </si>
  <si>
    <t>SOMMER Sylvi</t>
  </si>
  <si>
    <t>STEINSLI Hanna Elise</t>
  </si>
  <si>
    <t>STROEMSJORDET Nina</t>
  </si>
  <si>
    <t>WIKLUND Lena</t>
  </si>
  <si>
    <t>ALMKVIST Andreas</t>
  </si>
  <si>
    <t>ALVEBRO Elias</t>
  </si>
  <si>
    <t>ANDERSSON Olof</t>
  </si>
  <si>
    <t>AXELSSON Marcus</t>
  </si>
  <si>
    <t>BAANGMAN Mattias</t>
  </si>
  <si>
    <t>BERGQVIST Martin</t>
  </si>
  <si>
    <t>BRYNTESSON Pierre</t>
  </si>
  <si>
    <t>CARLSSON Conny</t>
  </si>
  <si>
    <t>CASSERLUND Henrik</t>
  </si>
  <si>
    <t>DYVIK Karl-Johan</t>
  </si>
  <si>
    <t>EDSTROEM Mikael</t>
  </si>
  <si>
    <t>EMILSSON Haakan</t>
  </si>
  <si>
    <t>ERIKSSON Joakim</t>
  </si>
  <si>
    <t>ERIKSSON Niclas</t>
  </si>
  <si>
    <t>FINNSKOG Fredrik</t>
  </si>
  <si>
    <t>FORSBERG Johan</t>
  </si>
  <si>
    <t>FORSBERG Paal</t>
  </si>
  <si>
    <t>FORSBLOM Viktor</t>
  </si>
  <si>
    <t>HALLQUIST Victor</t>
  </si>
  <si>
    <t>HANSSON Fredrik</t>
  </si>
  <si>
    <t>HEDLUND Joakim</t>
  </si>
  <si>
    <t>HOERNFELDT Rasmus</t>
  </si>
  <si>
    <t>HOLMGREN Daniel</t>
  </si>
  <si>
    <t>HOLMQVIST Johan</t>
  </si>
  <si>
    <t>IVARS Oscar</t>
  </si>
  <si>
    <t>JOHANSSON Anton</t>
  </si>
  <si>
    <t>JONSSON Albin</t>
  </si>
  <si>
    <t>KEMPE Harald</t>
  </si>
  <si>
    <t>LARSSON Gustav</t>
  </si>
  <si>
    <t>MILLESTU Patrik</t>
  </si>
  <si>
    <t>NILSSON Kim</t>
  </si>
  <si>
    <t>NORBERG Martin</t>
  </si>
  <si>
    <t>NORDQVIST Ludvig</t>
  </si>
  <si>
    <t>NYSTEDT Gustav</t>
  </si>
  <si>
    <t>OEBERG Henric</t>
  </si>
  <si>
    <t>OHLSON Pierre</t>
  </si>
  <si>
    <t>OLSSON Viktor</t>
  </si>
  <si>
    <t>PALOLAMPI Tobias</t>
  </si>
  <si>
    <t>PERSSON Nils</t>
  </si>
  <si>
    <t>REMNELAND Joacim</t>
  </si>
  <si>
    <t>SAEILAE Jesper</t>
  </si>
  <si>
    <t>SJOESTROEM Robert</t>
  </si>
  <si>
    <t>SKOGLUND Erik</t>
  </si>
  <si>
    <t>STRINDLUND Erik</t>
  </si>
  <si>
    <t>SVANEBO Simon</t>
  </si>
  <si>
    <t>TORESSON Zackarias</t>
  </si>
  <si>
    <t>WALLIN Markus</t>
  </si>
  <si>
    <t>WERMELIN Julius</t>
  </si>
  <si>
    <t>WIKSTROEM Jonas</t>
  </si>
  <si>
    <t>ANDERSSON Matilda</t>
  </si>
  <si>
    <t>AXELSSON Therese</t>
  </si>
  <si>
    <t>AXELSSON Ulrika</t>
  </si>
  <si>
    <t>BIVSTEDT Emma</t>
  </si>
  <si>
    <t>BJOERKLUND Emma</t>
  </si>
  <si>
    <t>BJOERN Linnea</t>
  </si>
  <si>
    <t>BLICK Elin</t>
  </si>
  <si>
    <t>DAHLQVIST Maja</t>
  </si>
  <si>
    <t>DANNBERG Rebecka</t>
  </si>
  <si>
    <t>DYVIK Anna</t>
  </si>
  <si>
    <t>EDMAN Elin</t>
  </si>
  <si>
    <t>HAEGESTEN Sara</t>
  </si>
  <si>
    <t>HEDMAN Frida</t>
  </si>
  <si>
    <t>HENRIKSSON Sofia</t>
  </si>
  <si>
    <t>HOEGMAN Linn</t>
  </si>
  <si>
    <t>HOEGSTROEM Elina</t>
  </si>
  <si>
    <t>JAKOBSSON Maerta</t>
  </si>
  <si>
    <t>JANSSON Malin</t>
  </si>
  <si>
    <t>JONSSON Ida</t>
  </si>
  <si>
    <t>KAELLBERG Julia</t>
  </si>
  <si>
    <t>KARLSSON Maja</t>
  </si>
  <si>
    <t>LANDBERG Sara</t>
  </si>
  <si>
    <t>LARSSON Evelina</t>
  </si>
  <si>
    <t>LOCKNER Jackline</t>
  </si>
  <si>
    <t>LUNDKVIST Helena</t>
  </si>
  <si>
    <t>NILSSON Carolina</t>
  </si>
  <si>
    <t>NYSTROEM Julia</t>
  </si>
  <si>
    <t>OEBERG Linnea</t>
  </si>
  <si>
    <t>PERSSON Isabelle</t>
  </si>
  <si>
    <t>SIPOLA Julia</t>
  </si>
  <si>
    <t>SJOEDEN Lotten</t>
  </si>
  <si>
    <t>SNELL Anna</t>
  </si>
  <si>
    <t>SUNDKVIST Johanna</t>
  </si>
  <si>
    <t>SUNDLING Jonna</t>
  </si>
  <si>
    <t>WALLENHAMMAR Josefin</t>
  </si>
  <si>
    <t>WESTERLUND Emma</t>
  </si>
  <si>
    <t>WICKBOM Evelina</t>
  </si>
  <si>
    <t>WIKBERG Moa</t>
  </si>
  <si>
    <t>AASLIN Simon</t>
  </si>
  <si>
    <t>AASTROEM Anton</t>
  </si>
  <si>
    <t>AASTROEM Oskar</t>
  </si>
  <si>
    <t>ADOLFSSON David</t>
  </si>
  <si>
    <t>ANDERSSON Emil</t>
  </si>
  <si>
    <t>ANDREE Fredrik</t>
  </si>
  <si>
    <t>AXELSSON Erik</t>
  </si>
  <si>
    <t>BENNERMO Per</t>
  </si>
  <si>
    <t>BERGMAN Johan</t>
  </si>
  <si>
    <t>BJOERKLUND Jonas</t>
  </si>
  <si>
    <t>BOMAN Jesper</t>
  </si>
  <si>
    <t>BROETE Erik</t>
  </si>
  <si>
    <t>BURMAN Jens</t>
  </si>
  <si>
    <t>CLAREUS Adam</t>
  </si>
  <si>
    <t>EKSTROEM Karl</t>
  </si>
  <si>
    <t>ENGDAHL Petter</t>
  </si>
  <si>
    <t>ENGSTROEM Jacob</t>
  </si>
  <si>
    <t>ERIKSSON Erik</t>
  </si>
  <si>
    <t>ERIKSSON Viktor</t>
  </si>
  <si>
    <t>FAHLEN Tom</t>
  </si>
  <si>
    <t>FORS Simon</t>
  </si>
  <si>
    <t>HEDLUND Anton</t>
  </si>
  <si>
    <t>HOEJLIND Jonatan</t>
  </si>
  <si>
    <t>HOLMSTROEM Andreas</t>
  </si>
  <si>
    <t>JANSSON-RIIS Kalle</t>
  </si>
  <si>
    <t>JOHANSSON Daniel</t>
  </si>
  <si>
    <t>JOHANSSON Gustav</t>
  </si>
  <si>
    <t>JONSSON Axel</t>
  </si>
  <si>
    <t>KARLSSON Viktor</t>
  </si>
  <si>
    <t>KARLSTRAND Andreas</t>
  </si>
  <si>
    <t>KEMDAL-DUVDAL Elias</t>
  </si>
  <si>
    <t>LAGER Joel</t>
  </si>
  <si>
    <t>LAGESON Simon</t>
  </si>
  <si>
    <t>LARSEN Leo</t>
  </si>
  <si>
    <t>LENNARTSSON Lucas</t>
  </si>
  <si>
    <t>LUNDHOLM Gustav</t>
  </si>
  <si>
    <t>MODIN Zebastian</t>
  </si>
  <si>
    <t>MURASHKIN Maxim</t>
  </si>
  <si>
    <t>NELIN Adam</t>
  </si>
  <si>
    <t>NILSSON August</t>
  </si>
  <si>
    <t>NILSSON Johan</t>
  </si>
  <si>
    <t>OEBERG Simon</t>
  </si>
  <si>
    <t>OEHGREN Elias</t>
  </si>
  <si>
    <t>OEMAN Erik</t>
  </si>
  <si>
    <t>OLSSON Olle</t>
  </si>
  <si>
    <t>PALM Torgny</t>
  </si>
  <si>
    <t>PETTERSSON Jonas</t>
  </si>
  <si>
    <t>RANERFORS Viktor</t>
  </si>
  <si>
    <t>RUUS Marcus</t>
  </si>
  <si>
    <t>SOEDERLUND Erik</t>
  </si>
  <si>
    <t>STROEM Jonathan</t>
  </si>
  <si>
    <t>SUNESSON Maans</t>
  </si>
  <si>
    <t>SVENSSON Bjoern</t>
  </si>
  <si>
    <t>SVENSSON Emil</t>
  </si>
  <si>
    <t>THAALI Theo</t>
  </si>
  <si>
    <t>THORELL David</t>
  </si>
  <si>
    <t>THORN Gabriel</t>
  </si>
  <si>
    <t>VEDIN Anders</t>
  </si>
  <si>
    <t>WIKLUND Anders</t>
  </si>
  <si>
    <t>WIKMAN Gustav</t>
  </si>
  <si>
    <t>WIKSTROEM Christoffer</t>
  </si>
  <si>
    <t>WUOPIO Gustav</t>
  </si>
  <si>
    <t>AAGRAN Johanna</t>
  </si>
  <si>
    <t>AASBERG Emma</t>
  </si>
  <si>
    <t>ANDERSSON Fanny</t>
  </si>
  <si>
    <t>BAANGMAN Hedda</t>
  </si>
  <si>
    <t>BAECKSTROEM Tove</t>
  </si>
  <si>
    <t>BERGMAN Johanna</t>
  </si>
  <si>
    <t>BJOERN Mimmi</t>
  </si>
  <si>
    <t>BLIXT Erika</t>
  </si>
  <si>
    <t>CASSERLUND Caroline</t>
  </si>
  <si>
    <t>CAVALLIN Johanna</t>
  </si>
  <si>
    <t>ERIKSSON Hanna</t>
  </si>
  <si>
    <t>ERIKSSON Victoria</t>
  </si>
  <si>
    <t>FASTESSON Lina</t>
  </si>
  <si>
    <t>FORSLIN Erika</t>
  </si>
  <si>
    <t>GUNTERBERG Lovisa</t>
  </si>
  <si>
    <t>GUSTAVSSON Frida</t>
  </si>
  <si>
    <t>HAGSTROEM Frida</t>
  </si>
  <si>
    <t>HAGSTROEM Sara</t>
  </si>
  <si>
    <t>HANSSON Olivia</t>
  </si>
  <si>
    <t>JOHANSSON Adina</t>
  </si>
  <si>
    <t>JOHANSSON Angelica</t>
  </si>
  <si>
    <t>JOHANSSON Julia</t>
  </si>
  <si>
    <t>JONSSON Josefin</t>
  </si>
  <si>
    <t>LINDQVIST Felicia</t>
  </si>
  <si>
    <t>MAARTENSSON Cecilia</t>
  </si>
  <si>
    <t>MAGNUSSON Anna</t>
  </si>
  <si>
    <t>MOLANDER KRISTIANSEN Moa</t>
  </si>
  <si>
    <t>MYHR Sofia</t>
  </si>
  <si>
    <t>NERGAARD Naima</t>
  </si>
  <si>
    <t>NORIN Lina</t>
  </si>
  <si>
    <t>NUTTI Ella-Maria</t>
  </si>
  <si>
    <t>NYBERG Evelina</t>
  </si>
  <si>
    <t>OEBERG Hanna</t>
  </si>
  <si>
    <t>OLSSON Sandra</t>
  </si>
  <si>
    <t>PAKKALA Emma</t>
  </si>
  <si>
    <t>PETTERSSON Lovisa</t>
  </si>
  <si>
    <t>RUSTH Emma</t>
  </si>
  <si>
    <t>SEILONEN Johanna</t>
  </si>
  <si>
    <t>STOLT Josefine</t>
  </si>
  <si>
    <t>STROEMBERG Emma</t>
  </si>
  <si>
    <t>SUNDBERG Elin</t>
  </si>
  <si>
    <t>SUNDSTROEM Ida</t>
  </si>
  <si>
    <t>VIKMAN Hanna</t>
  </si>
  <si>
    <t>VINSA Lisa</t>
  </si>
  <si>
    <t>VIRTALA Julia</t>
  </si>
  <si>
    <t>WESTIN Vendela</t>
  </si>
  <si>
    <t>WIDMARK Stina</t>
  </si>
  <si>
    <t>AABERG Simon</t>
  </si>
  <si>
    <t>ANDERSSON Daniel</t>
  </si>
  <si>
    <t>ASKENGREN Albert</t>
  </si>
  <si>
    <t>BJOERK Paer</t>
  </si>
  <si>
    <t>BRANDT Oskar</t>
  </si>
  <si>
    <t>BRUKSAAS NYBJOERK William</t>
  </si>
  <si>
    <t>CLAESSON Oscar</t>
  </si>
  <si>
    <t>EDSTROEM Eddie</t>
  </si>
  <si>
    <t>EDVINSSON Felix</t>
  </si>
  <si>
    <t>EKLOEF Johannes</t>
  </si>
  <si>
    <t>EKSTROEM Axel</t>
  </si>
  <si>
    <t>EMILSSON Martin</t>
  </si>
  <si>
    <t>FINNSKOG Erik</t>
  </si>
  <si>
    <t>FJAELLBORG Henrik</t>
  </si>
  <si>
    <t>GOERANSSON Fredrik</t>
  </si>
  <si>
    <t>GRAHN Jonathan</t>
  </si>
  <si>
    <t>GRANN Marcus</t>
  </si>
  <si>
    <t>GUSTAVSSON Tobias</t>
  </si>
  <si>
    <t>HAMMARLUND Fredrik</t>
  </si>
  <si>
    <t>HERMANSSON Pontus</t>
  </si>
  <si>
    <t>HOPSTADIUS Felix</t>
  </si>
  <si>
    <t>JOHANSSON Lukas</t>
  </si>
  <si>
    <t>JONSSON Ola</t>
  </si>
  <si>
    <t>JONSSON Olle</t>
  </si>
  <si>
    <t>KALLINGS Anders</t>
  </si>
  <si>
    <t>LINDMARK Viktor</t>
  </si>
  <si>
    <t>MONTEN Henrik</t>
  </si>
  <si>
    <t>NILSSON Anton</t>
  </si>
  <si>
    <t>OLSSON Jesper</t>
  </si>
  <si>
    <t>OLSSON Sebastian</t>
  </si>
  <si>
    <t>OTTOSSON Henrik</t>
  </si>
  <si>
    <t>PERSSON Anton</t>
  </si>
  <si>
    <t>PERSSON Elias</t>
  </si>
  <si>
    <t>PERSSON Emil</t>
  </si>
  <si>
    <t>PERSSON Erik</t>
  </si>
  <si>
    <t>PERSSON Markus</t>
  </si>
  <si>
    <t>PONSILUOMA Martin</t>
  </si>
  <si>
    <t>ROENNOLS Jens</t>
  </si>
  <si>
    <t>ROOS Olov</t>
  </si>
  <si>
    <t>ROSLIN Christian</t>
  </si>
  <si>
    <t>SANDSTROEM Bjoern</t>
  </si>
  <si>
    <t>SOEDERSTEN Daniel</t>
  </si>
  <si>
    <t>SPJUT Martin</t>
  </si>
  <si>
    <t>STENBERG Markus</t>
  </si>
  <si>
    <t>STENSTROEM Hannes</t>
  </si>
  <si>
    <t>STROEMBERG William</t>
  </si>
  <si>
    <t>SUNDSTROEM Gustav</t>
  </si>
  <si>
    <t>SUOMI OLSSON Oskar</t>
  </si>
  <si>
    <t>SVENSSON Andreas</t>
  </si>
  <si>
    <t>SVENSSON Oskar</t>
  </si>
  <si>
    <t>SVENSSON Torben</t>
  </si>
  <si>
    <t>TAERNING Ludwig</t>
  </si>
  <si>
    <t>THOR Jesper</t>
  </si>
  <si>
    <t>VAENN Maarten</t>
  </si>
  <si>
    <t>VINSA Emil</t>
  </si>
  <si>
    <t>WALHEIM Sixten</t>
  </si>
  <si>
    <t>WICKBERG Erik</t>
  </si>
  <si>
    <t>MARTINSSON Moa</t>
  </si>
  <si>
    <t>AASLUND Lina</t>
  </si>
  <si>
    <t>ANGELSIOO Julia</t>
  </si>
  <si>
    <t>AXELSSON Kerstin</t>
  </si>
  <si>
    <t>BJERKE Frida</t>
  </si>
  <si>
    <t>BJOERKLUND Johanna</t>
  </si>
  <si>
    <t>BJOERKLUND Sara</t>
  </si>
  <si>
    <t>BJOERKLUND Sofie</t>
  </si>
  <si>
    <t>BJOERN Mathilda</t>
  </si>
  <si>
    <t>BJOERNLINGER Karin</t>
  </si>
  <si>
    <t>BLOMBACKE Sanna</t>
  </si>
  <si>
    <t>BLOMQVIST Elin</t>
  </si>
  <si>
    <t>BOERJESJOE Malin</t>
  </si>
  <si>
    <t>BRYNE Elin</t>
  </si>
  <si>
    <t>CARLSSON Agnes</t>
  </si>
  <si>
    <t>CARLSTROEM Hanna</t>
  </si>
  <si>
    <t>DAHL Ida</t>
  </si>
  <si>
    <t>DAHLBERG Hanna</t>
  </si>
  <si>
    <t>ERIKSSON Julia</t>
  </si>
  <si>
    <t>FAGERLUND Agnes</t>
  </si>
  <si>
    <t>FORS Hanna</t>
  </si>
  <si>
    <t>FORSMARK Jennifer</t>
  </si>
  <si>
    <t>FORSS Annaclara</t>
  </si>
  <si>
    <t>FUNCK Vilma</t>
  </si>
  <si>
    <t>HAEGGLUND Linnea</t>
  </si>
  <si>
    <t>HENRIKSSON Vendela</t>
  </si>
  <si>
    <t>JONASSON Maria</t>
  </si>
  <si>
    <t>JONSSON Linnea</t>
  </si>
  <si>
    <t>JONSSON Maria</t>
  </si>
  <si>
    <t>KARLSSON Clara</t>
  </si>
  <si>
    <t>KARLSSON Elin</t>
  </si>
  <si>
    <t>KIHLEN Ida</t>
  </si>
  <si>
    <t>LARSSON Jenny</t>
  </si>
  <si>
    <t>LARSSON Linn</t>
  </si>
  <si>
    <t>LINDBERG Emma</t>
  </si>
  <si>
    <t>LINDMARK Astrid</t>
  </si>
  <si>
    <t>MARTINSSON Cajsa</t>
  </si>
  <si>
    <t>NORD Madelene</t>
  </si>
  <si>
    <t>NORDLUND Jenny</t>
  </si>
  <si>
    <t>NUTTI PILFLYKT Karin</t>
  </si>
  <si>
    <t>OEHRN Rebecka</t>
  </si>
  <si>
    <t>OESTLING Sara</t>
  </si>
  <si>
    <t>OLSSON Jasmine</t>
  </si>
  <si>
    <t>PALOLAMPI Lina</t>
  </si>
  <si>
    <t>PERSSON Emma</t>
  </si>
  <si>
    <t>ROENN Emma</t>
  </si>
  <si>
    <t>ROENNLUND Elina</t>
  </si>
  <si>
    <t>SARENMARK Ellen</t>
  </si>
  <si>
    <t>SKOELLERHAG Julia</t>
  </si>
  <si>
    <t>SOLIN Jenny</t>
  </si>
  <si>
    <t>STARK Linnea</t>
  </si>
  <si>
    <t>STENMAN Saga</t>
  </si>
  <si>
    <t>STROEM Linda</t>
  </si>
  <si>
    <t>SUTRO Evelina</t>
  </si>
  <si>
    <t>SVENSSON Klara</t>
  </si>
  <si>
    <t>SVENSSON Malin</t>
  </si>
  <si>
    <t>VEJLENS Ellinor</t>
  </si>
  <si>
    <t>VESTIN Maja</t>
  </si>
  <si>
    <t>WADMAN Sara</t>
  </si>
  <si>
    <t>WAERM Ellen</t>
  </si>
  <si>
    <t>WESTMAN Amanda</t>
  </si>
  <si>
    <t>WIDMAN Rebecka</t>
  </si>
  <si>
    <t>ADOLFSSON Daniel</t>
  </si>
  <si>
    <t>AHLSTROEM Johan</t>
  </si>
  <si>
    <t>ANDERSSON Gustav</t>
  </si>
  <si>
    <t>AUGUSTSSON Nils</t>
  </si>
  <si>
    <t>AXELSSON Olle</t>
  </si>
  <si>
    <t>BENNERBO Emil</t>
  </si>
  <si>
    <t>BERGKVIST Albin</t>
  </si>
  <si>
    <t>BIVSTEDT Gustav</t>
  </si>
  <si>
    <t>BJOERKMAN Anton</t>
  </si>
  <si>
    <t>BRYNTESSON Tomas</t>
  </si>
  <si>
    <t>BUSKQVIST Alfred</t>
  </si>
  <si>
    <t>DAHL Elias</t>
  </si>
  <si>
    <t>EDMAN Emil</t>
  </si>
  <si>
    <t>EDMAN Erik</t>
  </si>
  <si>
    <t>EDMAN Martin</t>
  </si>
  <si>
    <t>ENGDAHL Jonatan</t>
  </si>
  <si>
    <t>ENGSTROEM Jonathan</t>
  </si>
  <si>
    <t>ERIKSSON Emil</t>
  </si>
  <si>
    <t>ERIKSSON Kalle</t>
  </si>
  <si>
    <t>FREDRIKSSON Marcus</t>
  </si>
  <si>
    <t>FRIDSAELL Oscar</t>
  </si>
  <si>
    <t>GRATE Marcus</t>
  </si>
  <si>
    <t>HAEGESTEN Daniel</t>
  </si>
  <si>
    <t>HALLQUIST Gabriel</t>
  </si>
  <si>
    <t>HERBERT Martin</t>
  </si>
  <si>
    <t>HOEJLIND Gabriel</t>
  </si>
  <si>
    <t>HORTLUND Johannes</t>
  </si>
  <si>
    <t>INGARD Jonas</t>
  </si>
  <si>
    <t>JANSSON Jakob</t>
  </si>
  <si>
    <t>JONSSON Mattias</t>
  </si>
  <si>
    <t>KARLSSON Linus</t>
  </si>
  <si>
    <t>LAGERGREN Andreas</t>
  </si>
  <si>
    <t>LARSSON Nico</t>
  </si>
  <si>
    <t>LENNARTSSON Marcus</t>
  </si>
  <si>
    <t>LINDBERGET Dennis</t>
  </si>
  <si>
    <t>LUND-KEMPE Jon</t>
  </si>
  <si>
    <t>MAEKI Alexander</t>
  </si>
  <si>
    <t>MARSCH Erik</t>
  </si>
  <si>
    <t>MATTSSON-MYHR Konrad</t>
  </si>
  <si>
    <t>MELANDER Filip</t>
  </si>
  <si>
    <t>NILSSON Gustav</t>
  </si>
  <si>
    <t>NILSSON Peter</t>
  </si>
  <si>
    <t>NORDMARK Markus</t>
  </si>
  <si>
    <t>NOVAK Max</t>
  </si>
  <si>
    <t>OEBERG Niklas</t>
  </si>
  <si>
    <t>OESTLUND August</t>
  </si>
  <si>
    <t>OLOFSSON Andre</t>
  </si>
  <si>
    <t>PERSSON Jonas</t>
  </si>
  <si>
    <t>PETTERSSON Jesper</t>
  </si>
  <si>
    <t>REMNELAND Victor</t>
  </si>
  <si>
    <t>ROTVOLD Gustav</t>
  </si>
  <si>
    <t>SELAHN Jens</t>
  </si>
  <si>
    <t>SPIK August</t>
  </si>
  <si>
    <t>STENMAN Niklas</t>
  </si>
  <si>
    <t>STROEMBAECK Olle</t>
  </si>
  <si>
    <t>SVAN Ferry</t>
  </si>
  <si>
    <t>TAERNING Albin</t>
  </si>
  <si>
    <t>TAERNING Hugo</t>
  </si>
  <si>
    <t>THORN Viktor</t>
  </si>
  <si>
    <t>THYREN Emil</t>
  </si>
  <si>
    <t>VESTERLUND Mattias</t>
  </si>
  <si>
    <t>WESTIN Oscar</t>
  </si>
  <si>
    <t>WIKSTROEM Patrik</t>
  </si>
  <si>
    <t>JACOBSSON Hugo</t>
  </si>
  <si>
    <t>SWEDEN</t>
  </si>
  <si>
    <t>NAGVAJARA Prawat</t>
  </si>
  <si>
    <t>SUKLOED Raewadee</t>
  </si>
  <si>
    <t>FU Jian-Cheng</t>
  </si>
  <si>
    <t>WANG Yao-Yi</t>
  </si>
  <si>
    <t>HUGGINS-CHAN Sean</t>
  </si>
  <si>
    <t>CETINKAYA Kelime</t>
  </si>
  <si>
    <t>AKYOL Harun</t>
  </si>
  <si>
    <t>OGLAGO Sebahattin</t>
  </si>
  <si>
    <t>OGLAGO Burhan</t>
  </si>
  <si>
    <t>YUKSEL Fatih</t>
  </si>
  <si>
    <t>YILMAZ Osman</t>
  </si>
  <si>
    <t>CIVIL Mehtap</t>
  </si>
  <si>
    <t>YUSUFUOGLU Omer</t>
  </si>
  <si>
    <t>ATES Suleyman</t>
  </si>
  <si>
    <t>BOZ Mujdat</t>
  </si>
  <si>
    <t>TAS Azat Poyraz</t>
  </si>
  <si>
    <t>GUNES Busra</t>
  </si>
  <si>
    <t>KARADEMIR Yonca</t>
  </si>
  <si>
    <t>OREN Rojbin</t>
  </si>
  <si>
    <t>ALTIN Ertan</t>
  </si>
  <si>
    <t>ORHAN Erkan</t>
  </si>
  <si>
    <t>ACAR Mehmet</t>
  </si>
  <si>
    <t>BOYACI Mustafa</t>
  </si>
  <si>
    <t>KILICASRLAN Onur</t>
  </si>
  <si>
    <t>YELKEN Mehmet Emin</t>
  </si>
  <si>
    <t>HERNANDEZ Marcos</t>
  </si>
  <si>
    <t>FAYANAS Aintzane</t>
  </si>
  <si>
    <t>GARJON Julen</t>
  </si>
  <si>
    <t>LABANDA Jesus</t>
  </si>
  <si>
    <t>SIDAMOU Salek</t>
  </si>
  <si>
    <t>CLAVERO Adrian</t>
  </si>
  <si>
    <t>PUIGDEFABREGAS Marcos</t>
  </si>
  <si>
    <t>CESTER Marta</t>
  </si>
  <si>
    <t>GALCERAN Bernat</t>
  </si>
  <si>
    <t>GARATE Ibai</t>
  </si>
  <si>
    <t>GIMENEZ Adrian</t>
  </si>
  <si>
    <t>LLARDEN Nil</t>
  </si>
  <si>
    <t>PARODI Mario</t>
  </si>
  <si>
    <t>SENA Victor</t>
  </si>
  <si>
    <t>ARA Cristina</t>
  </si>
  <si>
    <t>CAPDEVILA Adriana</t>
  </si>
  <si>
    <t>FAYANAS Maialen</t>
  </si>
  <si>
    <t>JAQUET Lorena</t>
  </si>
  <si>
    <t>MINCHOT Jara</t>
  </si>
  <si>
    <t>PRADO Pilar</t>
  </si>
  <si>
    <t>GONZALEZ Jose Luis</t>
  </si>
  <si>
    <t>LLARDEN Oriol</t>
  </si>
  <si>
    <t>IZAGIRRE Irati</t>
  </si>
  <si>
    <t>MILENKOVIC Aleksandar</t>
  </si>
  <si>
    <t>HODZIC Edin</t>
  </si>
  <si>
    <t>KRSMANOVIC Dejan</t>
  </si>
  <si>
    <t>PETROVIC Milanko</t>
  </si>
  <si>
    <t>STANOJCIC Vladimir</t>
  </si>
  <si>
    <t>RASTIC Damir</t>
  </si>
  <si>
    <t>SMRKOVIC Belma</t>
  </si>
  <si>
    <t>DIZDAREVIC Sanjin</t>
  </si>
  <si>
    <t>HADZIFEJZOVIC Dzevad</t>
  </si>
  <si>
    <t>SMRKOVIC Rejhan</t>
  </si>
  <si>
    <t>DUCIC Katarina</t>
  </si>
  <si>
    <t>DUCIC Dejan</t>
  </si>
  <si>
    <t>RASTIC Ajlan</t>
  </si>
  <si>
    <t>HODZIC Redzeb</t>
  </si>
  <si>
    <t>RASTIC Ismir</t>
  </si>
  <si>
    <t>DZEKOVIC Ajla</t>
  </si>
  <si>
    <t>MAHMUTOVIC Anita</t>
  </si>
  <si>
    <t>AVDIC Dzenis</t>
  </si>
  <si>
    <t>ILIC Mina</t>
  </si>
  <si>
    <t>GUBIC Djordje</t>
  </si>
  <si>
    <t>MAHMUTOVIC Alen</t>
  </si>
  <si>
    <t>PEJCINOVIC Mirsad</t>
  </si>
  <si>
    <t>GARIBOVIC Vahida</t>
  </si>
  <si>
    <t>GORCIC Sabiha</t>
  </si>
  <si>
    <t>GORCIC Muhamed</t>
  </si>
  <si>
    <t>WOLF Heinz</t>
  </si>
  <si>
    <t>ENGEL Yann</t>
  </si>
  <si>
    <t>VONTOBEL Hano</t>
  </si>
  <si>
    <t>ENGEL Dimitri</t>
  </si>
  <si>
    <t>VOLKEN Marianne</t>
  </si>
  <si>
    <t>HAFNER Thomas</t>
  </si>
  <si>
    <t>FELDER Ursula</t>
  </si>
  <si>
    <t>MESOT Jean-Pierre</t>
  </si>
  <si>
    <t>CURRAT Francois</t>
  </si>
  <si>
    <t>GOLAY Florence</t>
  </si>
  <si>
    <t>LEONARDI CORTESI Natascia</t>
  </si>
  <si>
    <t>BRUNNER Reto</t>
  </si>
  <si>
    <t>DIETER Felix</t>
  </si>
  <si>
    <t>EICHER Bernhard</t>
  </si>
  <si>
    <t>WALPEN Alexander</t>
  </si>
  <si>
    <t>LEONARDI Ugo</t>
  </si>
  <si>
    <t>BOURGEOIS Nicolas</t>
  </si>
  <si>
    <t>VIAL Bertrand</t>
  </si>
  <si>
    <t>VON ALLMEN Peter</t>
  </si>
  <si>
    <t>ROCHAT Laurence</t>
  </si>
  <si>
    <t>EIGENMANN Christoph</t>
  </si>
  <si>
    <t>HALLENBARTER Simon</t>
  </si>
  <si>
    <t>WALLIMANN Lars</t>
  </si>
  <si>
    <t>GRANDJEAN Frederic</t>
  </si>
  <si>
    <t>JOLLER Bruno</t>
  </si>
  <si>
    <t>FISCHER Remo</t>
  </si>
  <si>
    <t>STEBLER Christian</t>
  </si>
  <si>
    <t>BADILATTI Ursina</t>
  </si>
  <si>
    <t>BONER Seraina</t>
  </si>
  <si>
    <t>MUEHLEMATTER Marco</t>
  </si>
  <si>
    <t>SUTER Thomas</t>
  </si>
  <si>
    <t>VIAL Julien</t>
  </si>
  <si>
    <t>CALDWELL Amy</t>
  </si>
  <si>
    <t>SCHULTZ Nathan</t>
  </si>
  <si>
    <t>HENKEL Heidi</t>
  </si>
  <si>
    <t>CHAMBERLAIN David</t>
  </si>
  <si>
    <t>SWANK Adam</t>
  </si>
  <si>
    <t>FREEMAN Justin</t>
  </si>
  <si>
    <t>ENMAN Eli</t>
  </si>
  <si>
    <t>LANNIN Benjamin</t>
  </si>
  <si>
    <t>FLORA Lars</t>
  </si>
  <si>
    <t>NELSON Tom</t>
  </si>
  <si>
    <t>SEAMAN Chris</t>
  </si>
  <si>
    <t>DUSSAULT Rebecca</t>
  </si>
  <si>
    <t>GREGG Caitlin</t>
  </si>
  <si>
    <t>WHITCOMB Kate</t>
  </si>
  <si>
    <t>FREEMAN Kris</t>
  </si>
  <si>
    <t>KOOS Torin</t>
  </si>
  <si>
    <t>RODGERS Colin</t>
  </si>
  <si>
    <t>BROOKS Holly</t>
  </si>
  <si>
    <t>DEYONG Nicole</t>
  </si>
  <si>
    <t>RANDALL Kikkan</t>
  </si>
  <si>
    <t>IVERSON Mark</t>
  </si>
  <si>
    <t>SMULLIN Josh</t>
  </si>
  <si>
    <t>STUBER Maria</t>
  </si>
  <si>
    <t>COOK Bryan</t>
  </si>
  <si>
    <t>LIEBSCH Matthew Edward</t>
  </si>
  <si>
    <t>NEWELL Andrew</t>
  </si>
  <si>
    <t>ZIMMERMANN Leif Orin</t>
  </si>
  <si>
    <t>GREGG Brian</t>
  </si>
  <si>
    <t>KNIGHT Brenton</t>
  </si>
  <si>
    <t>NANEY Samuel</t>
  </si>
  <si>
    <t>STRAUSS Lewis</t>
  </si>
  <si>
    <t>WATTS Dylan</t>
  </si>
  <si>
    <t>DONG Evelyn</t>
  </si>
  <si>
    <t>BAILEY Fred</t>
  </si>
  <si>
    <t>WILHELMSEN Tommy R</t>
  </si>
  <si>
    <t>WRIGHT Harald Bergwitz-larsen</t>
  </si>
  <si>
    <t>AARRESTAD Anniken</t>
  </si>
  <si>
    <t>AHLSAND Anine</t>
  </si>
  <si>
    <t>ALFARRUSTAD Hedda Noraker</t>
  </si>
  <si>
    <t>ALFARRUSTAD Vilde Noraker</t>
  </si>
  <si>
    <t>ARNESEN Vilde</t>
  </si>
  <si>
    <t>BAKKE Andrea Skeide</t>
  </si>
  <si>
    <t>BEKKESTAD Oda Karlsen</t>
  </si>
  <si>
    <t>BERGEHAGEN Anna</t>
  </si>
  <si>
    <t>BJOERBAEK Rikke</t>
  </si>
  <si>
    <t>BJOERNENAK Amanda</t>
  </si>
  <si>
    <t>BJOERNSTAD Katja Sha voje</t>
  </si>
  <si>
    <t>BLAKE Pia</t>
  </si>
  <si>
    <t>BLOMSETH Natalie Kristina</t>
  </si>
  <si>
    <t>BOEGSETH Solveig</t>
  </si>
  <si>
    <t>BOERSTAD Ina Piene</t>
  </si>
  <si>
    <t>BOSTAD Guro</t>
  </si>
  <si>
    <t>BRENDEN Anne Marthe</t>
  </si>
  <si>
    <t>BURAAS Marte Sofie</t>
  </si>
  <si>
    <t>BYRKJELAND Amanda Borge</t>
  </si>
  <si>
    <t>EIDISSEN Malin</t>
  </si>
  <si>
    <t>ENSRUD Julie</t>
  </si>
  <si>
    <t>FARESTVEIT Elin</t>
  </si>
  <si>
    <t>FJELLENGEN Margit Sandem</t>
  </si>
  <si>
    <t>GLEDITSCH Marte</t>
  </si>
  <si>
    <t>GODTLAND Ingrid</t>
  </si>
  <si>
    <t>GRANDE Maren</t>
  </si>
  <si>
    <t>GRAVIR Selma Oeshus</t>
  </si>
  <si>
    <t>GUSTAVSEN Ingrid Ressem</t>
  </si>
  <si>
    <t>HAAKENSTAD-BRAATEN Marte</t>
  </si>
  <si>
    <t>HAMMERLUND Johanne Saetre</t>
  </si>
  <si>
    <t>HAMNES Idunn</t>
  </si>
  <si>
    <t>HANSEN Ingvild Engenes</t>
  </si>
  <si>
    <t>HEGGEM Marte</t>
  </si>
  <si>
    <t>HERMANN Ida Kristin</t>
  </si>
  <si>
    <t>HOLDEN Trine Moslet</t>
  </si>
  <si>
    <t>HOLUM Rebecka Wanvik</t>
  </si>
  <si>
    <t>HORTEN Oline</t>
  </si>
  <si>
    <t>HOV Marte Elise</t>
  </si>
  <si>
    <t>HUSTAD Sofie</t>
  </si>
  <si>
    <t>HUSTOFT Mathilde</t>
  </si>
  <si>
    <t>JENSEN Anna</t>
  </si>
  <si>
    <t>JENSEN Gyda Alexandria</t>
  </si>
  <si>
    <t>KORSBREKKE Guro Apold</t>
  </si>
  <si>
    <t>LARSEN Johanne</t>
  </si>
  <si>
    <t>LEFDAL Bertine Thorsnes</t>
  </si>
  <si>
    <t>LERVIK Anne Siri</t>
  </si>
  <si>
    <t>LOEVALD Kaia Braaten</t>
  </si>
  <si>
    <t>LUND Ingrid</t>
  </si>
  <si>
    <t>LUNDERVOLD Amalie</t>
  </si>
  <si>
    <t>MIKALSEN Marit</t>
  </si>
  <si>
    <t>MOEN Marie Klaegstad</t>
  </si>
  <si>
    <t>MOGSTAD Ida</t>
  </si>
  <si>
    <t>MYHR Synnoeve</t>
  </si>
  <si>
    <t>MYHRE Julie</t>
  </si>
  <si>
    <t>NORDLUNDE Marte</t>
  </si>
  <si>
    <t>NORDSETH Eirill Vestmo</t>
  </si>
  <si>
    <t>OUS Amalie</t>
  </si>
  <si>
    <t>PEDERSEN Ane Kristine</t>
  </si>
  <si>
    <t>RASMUSSEN Marie</t>
  </si>
  <si>
    <t>RENAA Eiril Fuglem</t>
  </si>
  <si>
    <t>ROEKKE Tiril Olin</t>
  </si>
  <si>
    <t>ROERVIK Sofie Mack</t>
  </si>
  <si>
    <t>SKAANES Marte</t>
  </si>
  <si>
    <t>SKEVIK Karin</t>
  </si>
  <si>
    <t>SKULBRU Hanne</t>
  </si>
  <si>
    <t>SOERUMSHAUGEN Ingrid</t>
  </si>
  <si>
    <t>SOLLI Ida Oestgaardsgjelten</t>
  </si>
  <si>
    <t>STOELEN Gunhild Viljugrein</t>
  </si>
  <si>
    <t>STRANDE Mina Marie</t>
  </si>
  <si>
    <t>STRID Anne</t>
  </si>
  <si>
    <t>SUNDE Lisa Bakoey</t>
  </si>
  <si>
    <t>SUNDT Anette</t>
  </si>
  <si>
    <t>SVEEN Marit</t>
  </si>
  <si>
    <t>SVENDSEN Ine Margarethe</t>
  </si>
  <si>
    <t>TAERUD Therese</t>
  </si>
  <si>
    <t>TANDREVOLD Ingrid Landmark</t>
  </si>
  <si>
    <t>TOENSET Anne Katrine</t>
  </si>
  <si>
    <t>TVETEN Ingrid Elisabeth</t>
  </si>
  <si>
    <t>VASSEND Tonje</t>
  </si>
  <si>
    <t>VOGNILD Anitra</t>
  </si>
  <si>
    <t>WENG Lotta Udnes</t>
  </si>
  <si>
    <t>WENG Tiril Udnes</t>
  </si>
  <si>
    <t>WIBERG Margit</t>
  </si>
  <si>
    <t>WIGER Thea Marie</t>
  </si>
  <si>
    <t>AAKRE Brage Lund</t>
  </si>
  <si>
    <t>AAREKOL Even</t>
  </si>
  <si>
    <t>AASLUND Bjoern Andre</t>
  </si>
  <si>
    <t>ABRAHAMSEN Magnus</t>
  </si>
  <si>
    <t>ANDERSEN Edvard Grut</t>
  </si>
  <si>
    <t>ANDERSEN Jon Kristian Netland</t>
  </si>
  <si>
    <t>ANDRESEN Nikolai Reiding</t>
  </si>
  <si>
    <t>ANFINSEN Torstein</t>
  </si>
  <si>
    <t>ASKELI Brage</t>
  </si>
  <si>
    <t>ASPLIN Peder Fossheim</t>
  </si>
  <si>
    <t>ASSLUND Bjoern Andre</t>
  </si>
  <si>
    <t>AULIN Lasse Loewstoem</t>
  </si>
  <si>
    <t>AUSTAD Jonas</t>
  </si>
  <si>
    <t>BERGSLAND Jonas Andre</t>
  </si>
  <si>
    <t>BJOERNAA Haakon Borch</t>
  </si>
  <si>
    <t>BOEE Erik</t>
  </si>
  <si>
    <t>BRITTMARK Oeystein Kleppe</t>
  </si>
  <si>
    <t>BRYHN Kristoffer</t>
  </si>
  <si>
    <t>BUGGE Anders</t>
  </si>
  <si>
    <t>BYGGLAND Torgeir Lid</t>
  </si>
  <si>
    <t>CHRISTOFFERSEN Stian</t>
  </si>
  <si>
    <t>DAHL Joergen Frihagen</t>
  </si>
  <si>
    <t>DIGERUD Lars</t>
  </si>
  <si>
    <t>DOENNESTAD Henrik</t>
  </si>
  <si>
    <t>DROEYVOLD Christian</t>
  </si>
  <si>
    <t>DYBVIK Eivind Berg</t>
  </si>
  <si>
    <t>DYRSTAD Sigurd</t>
  </si>
  <si>
    <t>EDVARDSEN Edvin Nordheim</t>
  </si>
  <si>
    <t>EIDSVIG Jens Erik</t>
  </si>
  <si>
    <t>EIDVIG Jens Erik</t>
  </si>
  <si>
    <t>EIKEMO Jens Christian</t>
  </si>
  <si>
    <t>EILERTSEN Eirik Renna</t>
  </si>
  <si>
    <t>ESPENES Olav Vikoeren</t>
  </si>
  <si>
    <t>FAANES Andreas</t>
  </si>
  <si>
    <t>FALCH Vemund</t>
  </si>
  <si>
    <t>FINES Svein Berg</t>
  </si>
  <si>
    <t>FINSTAD Vebjoern Leander</t>
  </si>
  <si>
    <t>FLATEN Haavard</t>
  </si>
  <si>
    <t>FLYSTVEIT Vegard Berget</t>
  </si>
  <si>
    <t>FLYTOER John Einar foell</t>
  </si>
  <si>
    <t>FURU Henrik</t>
  </si>
  <si>
    <t>FURUSETHAGEN Knut Andre</t>
  </si>
  <si>
    <t>GANGSOE Johan Soerum</t>
  </si>
  <si>
    <t>GJOEVAAG Michael Besseberg</t>
  </si>
  <si>
    <t>GLOMNES Iver Mathias Linge</t>
  </si>
  <si>
    <t>GLOMNES Sverre Ryland</t>
  </si>
  <si>
    <t>GREPPERUD Audun</t>
  </si>
  <si>
    <t>GROENLI Martin Spillum</t>
  </si>
  <si>
    <t>GROENLI Simen</t>
  </si>
  <si>
    <t>GROEV Kornelius</t>
  </si>
  <si>
    <t>GROTLI Ole Magnus egebakken</t>
  </si>
  <si>
    <t>GUDBRANDSEN Haakon Olsen</t>
  </si>
  <si>
    <t>GUNDERSEN Sigurd</t>
  </si>
  <si>
    <t>HALBJOERHUS Trym</t>
  </si>
  <si>
    <t>HALSAN Vetle</t>
  </si>
  <si>
    <t>HANSEN Torjus Bern</t>
  </si>
  <si>
    <t>HANSLIEN Iver Andreas Svarstad</t>
  </si>
  <si>
    <t>HANSSEN Mathias Gyllan</t>
  </si>
  <si>
    <t>HARBORG Magne</t>
  </si>
  <si>
    <t>HAUG Mattis</t>
  </si>
  <si>
    <t>HAUGEN Joachim</t>
  </si>
  <si>
    <t>HAUGEN Johannes Urdahl</t>
  </si>
  <si>
    <t>HAUGEN John Magnus</t>
  </si>
  <si>
    <t>HEGRENES Vegard S,</t>
  </si>
  <si>
    <t>HEIMDAHL Simen</t>
  </si>
  <si>
    <t>HEJMAN Torbjoern</t>
  </si>
  <si>
    <t>HELLSTROEM Christoffer Nyborg</t>
  </si>
  <si>
    <t>HOLEN Alexander Enerud</t>
  </si>
  <si>
    <t>HOLTH Aslak Gundersen</t>
  </si>
  <si>
    <t>HORRIGMOE Markus</t>
  </si>
  <si>
    <t>IHLEBAEK Harald</t>
  </si>
  <si>
    <t>IVERSEN Gaute</t>
  </si>
  <si>
    <t>JACOBSEN Sondre</t>
  </si>
  <si>
    <t>JACOBSEN Torbjoern Oeilo</t>
  </si>
  <si>
    <t>JAKOBSEN Sindre Bergan</t>
  </si>
  <si>
    <t>JENSSEN Jan Thomas</t>
  </si>
  <si>
    <t>JOERGENSEN Roar</t>
  </si>
  <si>
    <t>JOHANNESSEN Lars</t>
  </si>
  <si>
    <t>JOHANSEN Mikkel Labahaa</t>
  </si>
  <si>
    <t>JORDANGER Vegard Johnson</t>
  </si>
  <si>
    <t>JORDE Sindre Fjellheim</t>
  </si>
  <si>
    <t>JORDHEIM Guro</t>
  </si>
  <si>
    <t>JORDHEIM Ola</t>
  </si>
  <si>
    <t>KARLSEN Aleksander Morsund</t>
  </si>
  <si>
    <t>KIRKEBOEEN Sigurd</t>
  </si>
  <si>
    <t>KLEIVI Halvor</t>
  </si>
  <si>
    <t>KLEVEN Jakob</t>
  </si>
  <si>
    <t>KRISTOFFERSEN Even</t>
  </si>
  <si>
    <t>KVISLE Erland</t>
  </si>
  <si>
    <t>LANGEDAL Boerge Loevseth</t>
  </si>
  <si>
    <t>LILAAS Haavard</t>
  </si>
  <si>
    <t>LOEVSETH Joergen Natvig</t>
  </si>
  <si>
    <t>LOFTHUS Einar</t>
  </si>
  <si>
    <t>LOMELAND Sondre Taugboel</t>
  </si>
  <si>
    <t>LUNDSVOLL Ola</t>
  </si>
  <si>
    <t>LYNGSTAD Toelloev</t>
  </si>
  <si>
    <t>MARTINSEN Markus Mowe</t>
  </si>
  <si>
    <t>MESTVEDTHAGEN Jakob</t>
  </si>
  <si>
    <t>MIKKELSEN Alexander</t>
  </si>
  <si>
    <t>MIKKELSEN Vebjoern Heitmann</t>
  </si>
  <si>
    <t>MOBAKKEN Jonas Uglem</t>
  </si>
  <si>
    <t>MOE Herman</t>
  </si>
  <si>
    <t>MOELNVIK Elias</t>
  </si>
  <si>
    <t>MOERCH Paal Marius</t>
  </si>
  <si>
    <t>NORDBOE Even</t>
  </si>
  <si>
    <t>NORLI Kristoffer</t>
  </si>
  <si>
    <t>NYGAARD Edvard Kamperud</t>
  </si>
  <si>
    <t>NYGAARD Nikolaos Lazaridis</t>
  </si>
  <si>
    <t>NYGAARDSETER Are Smeland</t>
  </si>
  <si>
    <t>NYHEIM Alexander Loevik</t>
  </si>
  <si>
    <t>NYRNES Anders Quist</t>
  </si>
  <si>
    <t>OEVERLIER Fredrik</t>
  </si>
  <si>
    <t>OEYAN Embla Stol</t>
  </si>
  <si>
    <t>OFTE Stian Yndesdal</t>
  </si>
  <si>
    <t>OLSEN Erik</t>
  </si>
  <si>
    <t>OLSEN Jonas Heegaard</t>
  </si>
  <si>
    <t>OLSEN Nikolai Myrvang</t>
  </si>
  <si>
    <t>OLSEN Sindre Raade</t>
  </si>
  <si>
    <t>OLUFSEN Sindre Oestli</t>
  </si>
  <si>
    <t>OWREN Erling Nyborg</t>
  </si>
  <si>
    <t>PEDERSEN Jonas</t>
  </si>
  <si>
    <t>PEDERSEN Vebjoern</t>
  </si>
  <si>
    <t>PERSEN Espen</t>
  </si>
  <si>
    <t>POLSROED Michael</t>
  </si>
  <si>
    <t>RAMSTAD Simen Bratberg</t>
  </si>
  <si>
    <t>RANNEM Ola Brosveet</t>
  </si>
  <si>
    <t>RESELL Erik Nordsaeter</t>
  </si>
  <si>
    <t>REUM Ole Kristian Dullum</t>
  </si>
  <si>
    <t>ROEKAAS Johan Trygve</t>
  </si>
  <si>
    <t>ROEVIK Torstein Buan</t>
  </si>
  <si>
    <t>ROLID Mathias Aas</t>
  </si>
  <si>
    <t>RUUD Sivert</t>
  </si>
  <si>
    <t>RYEN Vetle</t>
  </si>
  <si>
    <t>SAASTAD Krister</t>
  </si>
  <si>
    <t>SANDELIN Nils-Martin</t>
  </si>
  <si>
    <t>SCHOEN Benjamin</t>
  </si>
  <si>
    <t>SIMONSEN Sondre Stenvold</t>
  </si>
  <si>
    <t>SJOELI Oeystein Ellefsen</t>
  </si>
  <si>
    <t>SLETTOM Sjur</t>
  </si>
  <si>
    <t>SMEBY Even Sagosen</t>
  </si>
  <si>
    <t>SMEDSRUD Trym Gjerstad</t>
  </si>
  <si>
    <t>SOEBSTAD Erlend Skaare</t>
  </si>
  <si>
    <t>SOERENSEN Anders</t>
  </si>
  <si>
    <t>STENSHAGEN Mattis</t>
  </si>
  <si>
    <t>STORVIK Thomas</t>
  </si>
  <si>
    <t>STUBBE Joergen</t>
  </si>
  <si>
    <t>SUNDQUIST Mathias</t>
  </si>
  <si>
    <t>SUNDSVIK Stian</t>
  </si>
  <si>
    <t>SVENDSEN Markus Aleksander</t>
  </si>
  <si>
    <t>SVENDSEN Vebjoern</t>
  </si>
  <si>
    <t>TANDBERG Vebjoern</t>
  </si>
  <si>
    <t>TELEBOND Magnus</t>
  </si>
  <si>
    <t>THOMASSEN Eirik Stroem</t>
  </si>
  <si>
    <t>THORSEN Thor Andreas</t>
  </si>
  <si>
    <t>TOENSBERG Even Kristian</t>
  </si>
  <si>
    <t>TOENSETH Even Aksnes</t>
  </si>
  <si>
    <t>TORBERGSEN Sindre Andre winter</t>
  </si>
  <si>
    <t>TORESEN Jens Petter</t>
  </si>
  <si>
    <t>TORVIK Morten</t>
  </si>
  <si>
    <t>TRONBOEL Henning</t>
  </si>
  <si>
    <t>TRONSAUNE Ludvig Grytbakk</t>
  </si>
  <si>
    <t>TRYM GJERSTAD Smedsrud</t>
  </si>
  <si>
    <t>VAAGEN Magnus Rokne</t>
  </si>
  <si>
    <t>VALNES Erik</t>
  </si>
  <si>
    <t>VAULE Livar</t>
  </si>
  <si>
    <t>VEBJOERN HEITMANN Mikkelsen</t>
  </si>
  <si>
    <t>VIK David Dong-hee</t>
  </si>
  <si>
    <t>VOLLAN Erling Pettersen</t>
  </si>
  <si>
    <t>VOLLSET Kristoffer By</t>
  </si>
  <si>
    <t>WIGAARD Endre</t>
  </si>
  <si>
    <t>WIGGEN Oeyvind</t>
  </si>
  <si>
    <t>WIKLUND Elias</t>
  </si>
  <si>
    <t>WILHELMSEN Markus Emil</t>
  </si>
  <si>
    <t>WISLOEFF Aleksander</t>
  </si>
  <si>
    <t>WITTE Marius</t>
  </si>
  <si>
    <t>EIDE Sondre</t>
  </si>
  <si>
    <t>LANGMOEN Torgeir</t>
  </si>
  <si>
    <t>ANGLEM Nat</t>
  </si>
  <si>
    <t>MURPHY Sarah</t>
  </si>
  <si>
    <t>KOONS Nils</t>
  </si>
  <si>
    <t>POHL Andrew</t>
  </si>
  <si>
    <t>DAY Cameron</t>
  </si>
  <si>
    <t>THOMSON Olivia</t>
  </si>
  <si>
    <t>NAEEM Sohail</t>
  </si>
  <si>
    <t>ABDUL Rahim</t>
  </si>
  <si>
    <t>AFRIDI Ali</t>
  </si>
  <si>
    <t>QAMAR Muhammad</t>
  </si>
  <si>
    <t>KOHISTANI Sher Afzal</t>
  </si>
  <si>
    <t>MEHMOND Sadiqullah</t>
  </si>
  <si>
    <t>IQBAL Muhammad</t>
  </si>
  <si>
    <t>JAN Zia</t>
  </si>
  <si>
    <t>HUMAN Syed</t>
  </si>
  <si>
    <t>HAIDER Adnan</t>
  </si>
  <si>
    <t>CARCELEN Roberto</t>
  </si>
  <si>
    <t>BRAIN Oscar</t>
  </si>
  <si>
    <t>KALUZNY Tomasz</t>
  </si>
  <si>
    <t>GERAGHTY-MOATS Tara</t>
  </si>
  <si>
    <t>GESIOR Felicia</t>
  </si>
  <si>
    <t>HALL Rachel</t>
  </si>
  <si>
    <t>HAYES Julia</t>
  </si>
  <si>
    <t>HOLT Stella</t>
  </si>
  <si>
    <t>KANADY Mackenzie</t>
  </si>
  <si>
    <t>LEONARD Kira</t>
  </si>
  <si>
    <t>LIOTTA Annie</t>
  </si>
  <si>
    <t>MCCLEARY Kacie</t>
  </si>
  <si>
    <t>MCDERMOTT Cambria</t>
  </si>
  <si>
    <t>MCLARNEY Jane</t>
  </si>
  <si>
    <t>MCPHETRES Kryston</t>
  </si>
  <si>
    <t>PASTORE Alicia Rose</t>
  </si>
  <si>
    <t>PISKE Haley</t>
  </si>
  <si>
    <t>PRICE Anna</t>
  </si>
  <si>
    <t>RAMEY Tristan</t>
  </si>
  <si>
    <t>RORABAUGH Eliza</t>
  </si>
  <si>
    <t>ROSS Allison</t>
  </si>
  <si>
    <t>SMITH Hannah</t>
  </si>
  <si>
    <t>WEINER Bridget</t>
  </si>
  <si>
    <t>BIGELOW Magnus</t>
  </si>
  <si>
    <t>BOLGER Kevin</t>
  </si>
  <si>
    <t>BRATRUD Kyle</t>
  </si>
  <si>
    <t>BREWSTER Brandon</t>
  </si>
  <si>
    <t>COWAN Sam</t>
  </si>
  <si>
    <t>DOUGHERTY Samuel</t>
  </si>
  <si>
    <t>HAJDUKOVICH Stefan</t>
  </si>
  <si>
    <t>HALVORSEN Hans</t>
  </si>
  <si>
    <t>HANNEMAN Logan</t>
  </si>
  <si>
    <t>KESSELHEIM Sawyer</t>
  </si>
  <si>
    <t>LAMMERS Isaac</t>
  </si>
  <si>
    <t>MAHLEN Forrest</t>
  </si>
  <si>
    <t>MCCREREY Tucker</t>
  </si>
  <si>
    <t>MCGARTHWAITE Dylan</t>
  </si>
  <si>
    <t>MEHRHOF Calvin</t>
  </si>
  <si>
    <t>MEYER William</t>
  </si>
  <si>
    <t>NOVAK Jack</t>
  </si>
  <si>
    <t>RYBKIN Vanya</t>
  </si>
  <si>
    <t>SAXTON Benjamin</t>
  </si>
  <si>
    <t>SILVERSTEIN Adam</t>
  </si>
  <si>
    <t>SMITH Tyler</t>
  </si>
  <si>
    <t>STEELE Jack</t>
  </si>
  <si>
    <t>TOELLE Neill</t>
  </si>
  <si>
    <t>UNDERWOOD Nicholas</t>
  </si>
  <si>
    <t>VIGERS Michael</t>
  </si>
  <si>
    <t>VON THADEN Charlie</t>
  </si>
  <si>
    <t>WICHERSKI Will</t>
  </si>
  <si>
    <t>WILKINSON Kipp</t>
  </si>
  <si>
    <t>DESATOFF Savannah</t>
  </si>
  <si>
    <t>FERREE Claire</t>
  </si>
  <si>
    <t>HAERING Celia</t>
  </si>
  <si>
    <t>HAMLIN Mikayla</t>
  </si>
  <si>
    <t>HAMPTON Rachel</t>
  </si>
  <si>
    <t>HANNAH Emily</t>
  </si>
  <si>
    <t>HILL Jenna</t>
  </si>
  <si>
    <t>KIRK Stephanie</t>
  </si>
  <si>
    <t>KNORI Jesse</t>
  </si>
  <si>
    <t>LOWE Tristin</t>
  </si>
  <si>
    <t>MAYO Ema</t>
  </si>
  <si>
    <t>MOONEY Heather</t>
  </si>
  <si>
    <t>NEWMAN Lucy</t>
  </si>
  <si>
    <t>O CONNELL Mary</t>
  </si>
  <si>
    <t>PERRYMAN Erin</t>
  </si>
  <si>
    <t>PFEIFER Maddy</t>
  </si>
  <si>
    <t>PHINNEY Kelsey</t>
  </si>
  <si>
    <t>SCHROETER Britta</t>
  </si>
  <si>
    <t>STOCK Corey</t>
  </si>
  <si>
    <t>STOREY Sloan</t>
  </si>
  <si>
    <t>SUDKAMP-WALKER Helen</t>
  </si>
  <si>
    <t>YUTRZENKA Teagan</t>
  </si>
  <si>
    <t>CALDWELL Patrick</t>
  </si>
  <si>
    <t>ELFSTROM Samuel</t>
  </si>
  <si>
    <t>FISHER Mackenzie</t>
  </si>
  <si>
    <t>GLEN John</t>
  </si>
  <si>
    <t>HEGMAN John</t>
  </si>
  <si>
    <t>HILL Jackson</t>
  </si>
  <si>
    <t>HOENIG Eli</t>
  </si>
  <si>
    <t>MARTIN Adam</t>
  </si>
  <si>
    <t>MORGAN Cole</t>
  </si>
  <si>
    <t>NADLER Andrew</t>
  </si>
  <si>
    <t>PASTORE Gino</t>
  </si>
  <si>
    <t>RABON Thomas</t>
  </si>
  <si>
    <t>SCRIMGEOUR Maxfield</t>
  </si>
  <si>
    <t>SHANLEY Christian</t>
  </si>
  <si>
    <t>SLATER Eric</t>
  </si>
  <si>
    <t>SWOMLEY Calvin</t>
  </si>
  <si>
    <t>TAYLOR Aaron</t>
  </si>
  <si>
    <t>VOIGT George</t>
  </si>
  <si>
    <t>WESTESEN Alexander</t>
  </si>
  <si>
    <t>BAKER Erin</t>
  </si>
  <si>
    <t>BATHE Nichole</t>
  </si>
  <si>
    <t>BOURNE Kristen</t>
  </si>
  <si>
    <t>GILLIS Hanna</t>
  </si>
  <si>
    <t>HALVORSEN Heidi</t>
  </si>
  <si>
    <t>HEDBLOM Sonja</t>
  </si>
  <si>
    <t>KEEFFE Madison</t>
  </si>
  <si>
    <t>MILLER Anika</t>
  </si>
  <si>
    <t>PISKE Cara</t>
  </si>
  <si>
    <t>WILLIAMS Maggie</t>
  </si>
  <si>
    <t>WOODS Marion</t>
  </si>
  <si>
    <t>BOUCHER Ian</t>
  </si>
  <si>
    <t>DELINE Callan</t>
  </si>
  <si>
    <t>DURKIN Liam</t>
  </si>
  <si>
    <t>FOULKES Tyler</t>
  </si>
  <si>
    <t>GRAY Connor</t>
  </si>
  <si>
    <t>LARSON Alexander</t>
  </si>
  <si>
    <t>LOEFFLER Henry</t>
  </si>
  <si>
    <t>MCEWEN Hamish</t>
  </si>
  <si>
    <t>MCPHETRES David</t>
  </si>
  <si>
    <t>MERRENS Sam</t>
  </si>
  <si>
    <t>MOORE Ian</t>
  </si>
  <si>
    <t>PARKE Jack</t>
  </si>
  <si>
    <t>REINEMANN Ty</t>
  </si>
  <si>
    <t>SERVENTI Daniel</t>
  </si>
  <si>
    <t>SIGURSLID Haakon</t>
  </si>
  <si>
    <t>SWIRBUL Keegan</t>
  </si>
  <si>
    <t>BAKER Clare</t>
  </si>
  <si>
    <t>FLYNN Annika</t>
  </si>
  <si>
    <t>KLUCK Phoebe</t>
  </si>
  <si>
    <t>LAMMERS Sarissa</t>
  </si>
  <si>
    <t>MCDONALD Sophie</t>
  </si>
  <si>
    <t>MOONEY Brooke</t>
  </si>
  <si>
    <t>STARKEY Aja</t>
  </si>
  <si>
    <t>MILLER Sam</t>
  </si>
  <si>
    <t>MUFFOLETTO Matthew</t>
  </si>
  <si>
    <t>RAMEY Tanner</t>
  </si>
  <si>
    <t>SWENSON David</t>
  </si>
  <si>
    <t>TAYLOR Warren</t>
  </si>
  <si>
    <t>VOLZ Jacob</t>
  </si>
  <si>
    <t>WISE Michael</t>
  </si>
  <si>
    <t>KERN Julia</t>
  </si>
  <si>
    <t>BIDEGARAY Nicholas</t>
  </si>
  <si>
    <t>DIEKMANN Logan</t>
  </si>
  <si>
    <t>NEAL Peter</t>
  </si>
  <si>
    <t>NAKAMURA-KOYAMA Taye</t>
  </si>
  <si>
    <t>BAENA Cesar</t>
  </si>
  <si>
    <t>BAENA Bernardo</t>
  </si>
  <si>
    <t>BAENA Simon</t>
  </si>
  <si>
    <t>Алткр</t>
  </si>
  <si>
    <t>Алтайский край</t>
  </si>
  <si>
    <t>Амурс</t>
  </si>
  <si>
    <t>Амурская область</t>
  </si>
  <si>
    <t>Архан</t>
  </si>
  <si>
    <t>Белгр</t>
  </si>
  <si>
    <t>Белгородская область</t>
  </si>
  <si>
    <t>БрАО</t>
  </si>
  <si>
    <t>Бурятский АО</t>
  </si>
  <si>
    <t>Брянс</t>
  </si>
  <si>
    <t>Брянская область</t>
  </si>
  <si>
    <t>Владм</t>
  </si>
  <si>
    <t>Владимирская область</t>
  </si>
  <si>
    <t>Волог</t>
  </si>
  <si>
    <t>Ворнж</t>
  </si>
  <si>
    <t>Воронежская область</t>
  </si>
  <si>
    <t>Иванв</t>
  </si>
  <si>
    <t>Ивановская область</t>
  </si>
  <si>
    <t>Иркут</t>
  </si>
  <si>
    <t>Иркутская область</t>
  </si>
  <si>
    <t>Калуж</t>
  </si>
  <si>
    <t>Камчт</t>
  </si>
  <si>
    <t>Камчатский край</t>
  </si>
  <si>
    <t>Кемер</t>
  </si>
  <si>
    <t>Кемеровская область</t>
  </si>
  <si>
    <t>Киров</t>
  </si>
  <si>
    <t>Костр</t>
  </si>
  <si>
    <t>Крсдк</t>
  </si>
  <si>
    <t>Краснодарский край</t>
  </si>
  <si>
    <t>Крярк</t>
  </si>
  <si>
    <t>Красноярский край</t>
  </si>
  <si>
    <t>Кургн</t>
  </si>
  <si>
    <t>Курганская область</t>
  </si>
  <si>
    <t>Курск</t>
  </si>
  <si>
    <t>Курская область</t>
  </si>
  <si>
    <t>Ленгр</t>
  </si>
  <si>
    <t>Ленинградская область</t>
  </si>
  <si>
    <t>Липцк</t>
  </si>
  <si>
    <t>Липецкая область</t>
  </si>
  <si>
    <t>Магдн</t>
  </si>
  <si>
    <t>Магаданская область</t>
  </si>
  <si>
    <t>Моско</t>
  </si>
  <si>
    <t>Мскв</t>
  </si>
  <si>
    <t>Мурмс</t>
  </si>
  <si>
    <t>Нижгр</t>
  </si>
  <si>
    <t>Нижегородская область</t>
  </si>
  <si>
    <t>НнАО</t>
  </si>
  <si>
    <t>Ненецкий АО</t>
  </si>
  <si>
    <t>Новгр</t>
  </si>
  <si>
    <t>Новгородская область</t>
  </si>
  <si>
    <t>Новос</t>
  </si>
  <si>
    <t>Омск</t>
  </si>
  <si>
    <t>Оренб</t>
  </si>
  <si>
    <t>Оренбургская область</t>
  </si>
  <si>
    <t>Орлов</t>
  </si>
  <si>
    <t>Орловская область</t>
  </si>
  <si>
    <t>Пензн</t>
  </si>
  <si>
    <t>Пензенская область</t>
  </si>
  <si>
    <t>Пермс</t>
  </si>
  <si>
    <t>Примк</t>
  </si>
  <si>
    <t>Приморский край</t>
  </si>
  <si>
    <t>Псков</t>
  </si>
  <si>
    <t>Р.Алт</t>
  </si>
  <si>
    <t>Республика Алтай</t>
  </si>
  <si>
    <t>Р.Башк</t>
  </si>
  <si>
    <t>Р.Бурт</t>
  </si>
  <si>
    <t>Республика Бурятия</t>
  </si>
  <si>
    <t>Р.Карл</t>
  </si>
  <si>
    <t>Р.Коми</t>
  </si>
  <si>
    <t>Р.Марл</t>
  </si>
  <si>
    <t>Р.Морд</t>
  </si>
  <si>
    <t>Республика Мордовия</t>
  </si>
  <si>
    <t>Р.Саха</t>
  </si>
  <si>
    <t>Р.Татр</t>
  </si>
  <si>
    <t xml:space="preserve"> Технический делегат:</t>
  </si>
  <si>
    <t>Члены жюри:</t>
  </si>
  <si>
    <t>КМС</t>
  </si>
  <si>
    <t>KILSKAR Johan Saur</t>
  </si>
  <si>
    <t>KITTELSRUD Anders</t>
  </si>
  <si>
    <t>Голубков Л.В. (г. Москва)</t>
  </si>
  <si>
    <t>Куянов А.Ш (ВК, г. Саранск)</t>
  </si>
  <si>
    <t>Храмов Н.А. (ВК, г. Москва)</t>
  </si>
  <si>
    <t>Большаков Н.Г. (г. Пестово)</t>
  </si>
  <si>
    <t>Курочкин В.А. (г. Санкт-Петербург)</t>
  </si>
  <si>
    <t>Нижегородская область г. Саров</t>
  </si>
  <si>
    <t>13ч 11м</t>
  </si>
  <si>
    <t>MAKI-HEIKKILA Rikhard</t>
  </si>
  <si>
    <t>MAKINEN Jussi</t>
  </si>
  <si>
    <t>MARJAMAA Mikko</t>
  </si>
  <si>
    <t>ENBERG Anton</t>
  </si>
  <si>
    <t>ERIKSSON Alexander</t>
  </si>
  <si>
    <t>FEMLING Peppe</t>
  </si>
  <si>
    <t>FLODIN John</t>
  </si>
  <si>
    <t>FORSS Arvid</t>
  </si>
  <si>
    <t>FRISTEDT Henrik</t>
  </si>
  <si>
    <t>FROST Erik</t>
  </si>
  <si>
    <t>GRANN Andreas</t>
  </si>
  <si>
    <t>HAEGGSTROEM Johan</t>
  </si>
  <si>
    <t>HANSSON Viktor</t>
  </si>
  <si>
    <t>IMPOLA Jack</t>
  </si>
  <si>
    <t>JONASSON Mathias</t>
  </si>
  <si>
    <t>KAELLGAARD Julius</t>
  </si>
  <si>
    <t>KARDIN Oskar</t>
  </si>
  <si>
    <t>LANDSTROEM Isak</t>
  </si>
  <si>
    <t>LARSSON Andre</t>
  </si>
  <si>
    <t>LINDSTEDT Joacim</t>
  </si>
  <si>
    <t>LUNDHOLM Markus</t>
  </si>
  <si>
    <t>MONTEN Johan</t>
  </si>
  <si>
    <t>NELIN Jesper</t>
  </si>
  <si>
    <t>NISKA Niklas</t>
  </si>
  <si>
    <t>NORDSTROEM David</t>
  </si>
  <si>
    <t>PERSSON Johan</t>
  </si>
  <si>
    <t>PERSSON Niklas</t>
  </si>
  <si>
    <t>PERSSON Oscar</t>
  </si>
  <si>
    <t>QUICKLUND Carl</t>
  </si>
  <si>
    <t>RINGSBY Johannes</t>
  </si>
  <si>
    <t>SANDBERG Per</t>
  </si>
  <si>
    <t>SJOEGREN David</t>
  </si>
  <si>
    <t>SORSA Anthony</t>
  </si>
  <si>
    <t>STROEMSTEN Marcus</t>
  </si>
  <si>
    <t>SUNDIN Jakob</t>
  </si>
  <si>
    <t>SVEDER Anders</t>
  </si>
  <si>
    <t>SVENNINGSSON Rasmus</t>
  </si>
  <si>
    <t>SVENSSON Anton</t>
  </si>
  <si>
    <t>SVENSSON Daniel</t>
  </si>
  <si>
    <t>THORMAN Adam</t>
  </si>
  <si>
    <t>WESTBERG Karl-Johan</t>
  </si>
  <si>
    <t>AASANDER-GRAHN Agnes</t>
  </si>
  <si>
    <t>ANDERSSON Linda</t>
  </si>
  <si>
    <t>AULAND Clara</t>
  </si>
  <si>
    <t>BACKMAN Marika</t>
  </si>
  <si>
    <t>BERGLOEF Maria</t>
  </si>
  <si>
    <t>BERGMAN Karin</t>
  </si>
  <si>
    <t>BERGSTROEM Emma</t>
  </si>
  <si>
    <t>BOHLIN Madeleine</t>
  </si>
  <si>
    <t>BYSTROEM Anna</t>
  </si>
  <si>
    <t>DAHL Julia</t>
  </si>
  <si>
    <t>DAHLGREN Emma</t>
  </si>
  <si>
    <t>DAHLSTEN Josefin</t>
  </si>
  <si>
    <t>DANNBERG Isabella</t>
  </si>
  <si>
    <t>ELEBRO Sofie</t>
  </si>
  <si>
    <t>ELIASSON Magdalena</t>
  </si>
  <si>
    <t>ERIKSSON Elsa</t>
  </si>
  <si>
    <t>FALK Maja</t>
  </si>
  <si>
    <t>GUNNARS Anna</t>
  </si>
  <si>
    <t>GUSTAFSON Emma</t>
  </si>
  <si>
    <t>HALLQUIST Sara</t>
  </si>
  <si>
    <t>HOLMBOM Petra</t>
  </si>
  <si>
    <t>IVARSSON Emma</t>
  </si>
  <si>
    <t>LARSSON Pernilla</t>
  </si>
  <si>
    <t>LINDKVIST Linda</t>
  </si>
  <si>
    <t>MODIG Lovisa</t>
  </si>
  <si>
    <t>MUSSLINDER Emma</t>
  </si>
  <si>
    <t>NILSSON Josefin</t>
  </si>
  <si>
    <t>NILSSON Stina</t>
  </si>
  <si>
    <t>NILSSON-LINDGREN Lisa</t>
  </si>
  <si>
    <t>NORDSTRAND Sara</t>
  </si>
  <si>
    <t>NOREN Julia</t>
  </si>
  <si>
    <t>NYBERG Patricia</t>
  </si>
  <si>
    <t>OLSSON Katarina</t>
  </si>
  <si>
    <t>PARTAPUOLI Ellen</t>
  </si>
  <si>
    <t>PERSSON Frida</t>
  </si>
  <si>
    <t>PITTSA Sara</t>
  </si>
  <si>
    <t>RYLANDER Sofia</t>
  </si>
  <si>
    <t>SPETT Josefine</t>
  </si>
  <si>
    <t>SUNDIN Lovisa</t>
  </si>
  <si>
    <t>SVAN Julia</t>
  </si>
  <si>
    <t>SVENSSON Sofie</t>
  </si>
  <si>
    <t>THORN Madeleine</t>
  </si>
  <si>
    <t>TORSTENSSON Elin</t>
  </si>
  <si>
    <t>VIKBERG-ELMKVIST Marika</t>
  </si>
  <si>
    <t>WICKBOM Andrea</t>
  </si>
  <si>
    <t xml:space="preserve">JL             </t>
  </si>
  <si>
    <t>Летучева Ольга</t>
  </si>
  <si>
    <t>+00:00:01,72</t>
  </si>
  <si>
    <t>Кондратенко Мария</t>
  </si>
  <si>
    <t>KONDRATENKO Maria</t>
  </si>
  <si>
    <t>Чванова Татьяна</t>
  </si>
  <si>
    <t>CHVANOVA Tatiana</t>
  </si>
  <si>
    <t>Провоторова Марина</t>
  </si>
  <si>
    <t>PROVOTOROVA Marina</t>
  </si>
  <si>
    <t>СДЮСШОР 12</t>
  </si>
  <si>
    <t>Провоторова Анастасия</t>
  </si>
  <si>
    <t>PROVOTOROVA Anastasia</t>
  </si>
  <si>
    <t>1/4 Фин.</t>
  </si>
  <si>
    <t>1/ 8 Фин.</t>
  </si>
  <si>
    <t>KLAUSEN Hanne</t>
  </si>
  <si>
    <t>KNIPENBERG Kaja</t>
  </si>
  <si>
    <t>KNOTTEN Karoline</t>
  </si>
  <si>
    <t>KOLSTAD Gina Brendmo</t>
  </si>
  <si>
    <t>KRISTOFFERSEN Julie</t>
  </si>
  <si>
    <t>KRUEGER Solveig Hegstad</t>
  </si>
  <si>
    <t>KVAMME Lisa</t>
  </si>
  <si>
    <t>LANGKAAS Elise</t>
  </si>
  <si>
    <t>LARSEN Anne</t>
  </si>
  <si>
    <t>LARSEN Karianne Marie</t>
  </si>
  <si>
    <t>LEREN Anne</t>
  </si>
  <si>
    <t>LIBERG Aaste Saetre</t>
  </si>
  <si>
    <t>LIEN Marie</t>
  </si>
  <si>
    <t>LILLEVOLD Margrethe</t>
  </si>
  <si>
    <t>LOEBERG Oda Christine</t>
  </si>
  <si>
    <t>MAARTENSSON Heidi</t>
  </si>
  <si>
    <t>MADSEN Caroline</t>
  </si>
  <si>
    <t>MARTINSEN Andrea Kvarstad</t>
  </si>
  <si>
    <t>MELBY Ingeborg Ellegaard</t>
  </si>
  <si>
    <t>MORKEN Kaja Norheim</t>
  </si>
  <si>
    <t>NARBUVOLL Ida Meli</t>
  </si>
  <si>
    <t>NARUM Eldbjoerg</t>
  </si>
  <si>
    <t>NENSETER Maren</t>
  </si>
  <si>
    <t>NERDRUM Oda</t>
  </si>
  <si>
    <t>NYENG Maria</t>
  </si>
  <si>
    <t>OEDEGAARD Karoline Bjoergan</t>
  </si>
  <si>
    <t>OESTENSEN Siri</t>
  </si>
  <si>
    <t>OEYE Ingvild</t>
  </si>
  <si>
    <t>OEYEN Karin Assev</t>
  </si>
  <si>
    <t>OLSEN Anne Karen</t>
  </si>
  <si>
    <t>PAULE Mina Dahl</t>
  </si>
  <si>
    <t>ROALDSTVEIT Tonje</t>
  </si>
  <si>
    <t>ROENNING Mathilde</t>
  </si>
  <si>
    <t>ROLANDSEN Christina</t>
  </si>
  <si>
    <t>ROLKE Maria Cathrine Berg</t>
  </si>
  <si>
    <t>SCHONHOWD Stine</t>
  </si>
  <si>
    <t>SIMENSTAD Maren Kraby</t>
  </si>
  <si>
    <t>SJOEVOLD Pauline</t>
  </si>
  <si>
    <t>SKARPENES Pernille</t>
  </si>
  <si>
    <t>SKARPSNO Ellen Merethe Schjelderup</t>
  </si>
  <si>
    <t>SKAUG Marte</t>
  </si>
  <si>
    <t>SKINNER Amalie Bakken</t>
  </si>
  <si>
    <t>SMEDAAS Magni</t>
  </si>
  <si>
    <t>SNORTHEIMSMOEN Hege</t>
  </si>
  <si>
    <t>SOENSTELIEN Trine</t>
  </si>
  <si>
    <t>SOERUM Ingrid</t>
  </si>
  <si>
    <t>SOLBERG Amalie</t>
  </si>
  <si>
    <t>SONFLAA Ida</t>
  </si>
  <si>
    <t>STENSETH Ane Appelkvist</t>
  </si>
  <si>
    <t>STORLI Lise</t>
  </si>
  <si>
    <t>SVEEN Mette</t>
  </si>
  <si>
    <t>SVENSEN Kristine Bruland</t>
  </si>
  <si>
    <t>SVINDLAND Ida-Helen</t>
  </si>
  <si>
    <t>SYVERSEN Mille Boehm</t>
  </si>
  <si>
    <t>TESAKER Astrid</t>
  </si>
  <si>
    <t>THOMASSEN Ida Kristine</t>
  </si>
  <si>
    <t>TOENSBERG Malene Hoesflot</t>
  </si>
  <si>
    <t>TRYTI Anja</t>
  </si>
  <si>
    <t>TUFTE Kristine Ringsjoe</t>
  </si>
  <si>
    <t>UGLAND Nora</t>
  </si>
  <si>
    <t>VANNEBO Ida Karoline</t>
  </si>
  <si>
    <t>VATNEDALEN Anne</t>
  </si>
  <si>
    <t>WESTLIE Ingvild Tvedt</t>
  </si>
  <si>
    <t>WINTHER Sara</t>
  </si>
  <si>
    <t>WIVESOLL Susanne Myhre</t>
  </si>
  <si>
    <t>WOLLAN Karoline</t>
  </si>
  <si>
    <t>ZIESLER Caroline</t>
  </si>
  <si>
    <t>AA Syver Rykhus</t>
  </si>
  <si>
    <t>AAGAARD John Marius</t>
  </si>
  <si>
    <t>AAGENAES Ferdinand</t>
  </si>
  <si>
    <t>AAGNES Sebastian</t>
  </si>
  <si>
    <t>AARRESTAD Magnus Lian</t>
  </si>
  <si>
    <t>AASETH Vebjoern</t>
  </si>
  <si>
    <t>AASTVEDT Eirik Tvedt</t>
  </si>
  <si>
    <t>AGNALT Haakon Fredriksen</t>
  </si>
  <si>
    <t>ALMENNINGEN Mathias</t>
  </si>
  <si>
    <t>ANDERSEN Frikk Hald</t>
  </si>
  <si>
    <t>ANDERSEN Vegard</t>
  </si>
  <si>
    <t>ANDRESEN Eirik Osberg</t>
  </si>
  <si>
    <t>ARNESEN Harald Astrup</t>
  </si>
  <si>
    <t>ARNTSEN Mikkel</t>
  </si>
  <si>
    <t>ASLESEN Henrik</t>
  </si>
  <si>
    <t>ASPHAUG Thomas</t>
  </si>
  <si>
    <t>ASPLIN Elling Fossheim</t>
  </si>
  <si>
    <t>AUGDAL Eirik Sverdrup</t>
  </si>
  <si>
    <t>AUNE Martin</t>
  </si>
  <si>
    <t>AUNE Truls Troean</t>
  </si>
  <si>
    <t>BAARTVEIT Martin Frette</t>
  </si>
  <si>
    <t>BAKKEN Jonas Madslien</t>
  </si>
  <si>
    <t>BAKSJOEBERGET Sander</t>
  </si>
  <si>
    <t>BAKSJOEBERGET Ulrik</t>
  </si>
  <si>
    <t>BEKKEVOLL Simen</t>
  </si>
  <si>
    <t>BERG Jonas</t>
  </si>
  <si>
    <t>BERGAN Sivert Halfdan</t>
  </si>
  <si>
    <t>BERGENDAHL Lars</t>
  </si>
  <si>
    <t>BERGUM Anders</t>
  </si>
  <si>
    <t>BERTEIG Haavard</t>
  </si>
  <si>
    <t>BIE Maximilian</t>
  </si>
  <si>
    <t>BJERKE Oddgeir Haukaas</t>
  </si>
  <si>
    <t>BJERKE Vemund Barnholt</t>
  </si>
  <si>
    <t>BJERKEVOLL Erik Gjellan</t>
  </si>
  <si>
    <t>BJOERKLI Sondre</t>
  </si>
  <si>
    <t>BJOERKLI Tobias</t>
  </si>
  <si>
    <t>BJOERNSGAARD Hans</t>
  </si>
  <si>
    <t>BLOMSETH Eirik Jonas</t>
  </si>
  <si>
    <t>BOEDAL Isak Flo</t>
  </si>
  <si>
    <t>BOEE Hans-petter Ingeroe</t>
  </si>
  <si>
    <t>BOERSHEIM Vegard</t>
  </si>
  <si>
    <t>BOLLUM Sondre</t>
  </si>
  <si>
    <t>BOLSTAD Kevin Solberg</t>
  </si>
  <si>
    <t>BORGERSEN Joergen</t>
  </si>
  <si>
    <t>BRANDT Matias</t>
  </si>
  <si>
    <t>BREDALEN Lars</t>
  </si>
  <si>
    <t>BREIVIK Sigmund Langedal</t>
  </si>
  <si>
    <t>BRENDBAKKEN Amund</t>
  </si>
  <si>
    <t>BROENSTAD Erlend</t>
  </si>
  <si>
    <t>BROESKE Vegar</t>
  </si>
  <si>
    <t>BRULAND Eirik</t>
  </si>
  <si>
    <t>BRUVOLL Ole Joergen</t>
  </si>
  <si>
    <t>BU Torstein</t>
  </si>
  <si>
    <t>BY Knut Anders aundemo</t>
  </si>
  <si>
    <t>BYE Eirik</t>
  </si>
  <si>
    <t>CHRISTIANSEN Vetle</t>
  </si>
  <si>
    <t>CLAUSSEN Aleksander</t>
  </si>
  <si>
    <t>DAGESTAD Torstein Haaker</t>
  </si>
  <si>
    <t>DENGERUD Erik Olsvik</t>
  </si>
  <si>
    <t>DOTZLER Georg</t>
  </si>
  <si>
    <t>DRIVENES Magnus</t>
  </si>
  <si>
    <t>EIDE Daniel Stensaeth</t>
  </si>
  <si>
    <t>EKERN Erlend</t>
  </si>
  <si>
    <t>EKLO Odin</t>
  </si>
  <si>
    <t>EKREM Ole Eirik Fuglehaug</t>
  </si>
  <si>
    <t>EKREN Thomas</t>
  </si>
  <si>
    <t>ELISENBERG Joergen</t>
  </si>
  <si>
    <t>ELVERHOEI Stian</t>
  </si>
  <si>
    <t>ENGEN Mats</t>
  </si>
  <si>
    <t>ENGLUND Jonas Bertil</t>
  </si>
  <si>
    <t>ERICHSEN Morten</t>
  </si>
  <si>
    <t>ERIKSEN Sivert Groetan</t>
  </si>
  <si>
    <t>ERIKSTAD Audun</t>
  </si>
  <si>
    <t>FAEROE Magnus-Johan</t>
  </si>
  <si>
    <t>FJELDHEIM Marcus</t>
  </si>
  <si>
    <t>FJELLAVLI Sindre</t>
  </si>
  <si>
    <t>FLAEN Carl Joergen sundet</t>
  </si>
  <si>
    <t>FLATAKER Erling Engesvold</t>
  </si>
  <si>
    <t>FOLKVORD Sindre</t>
  </si>
  <si>
    <t>FORBERG Sigmund Andres kvammen</t>
  </si>
  <si>
    <t>FOSNAES Sverre Austgulen</t>
  </si>
  <si>
    <t>FOYN Christian Berge</t>
  </si>
  <si>
    <t>FREDRIKSEN Simen Fredrik Brunvand</t>
  </si>
  <si>
    <t>FROST Edvin</t>
  </si>
  <si>
    <t>FURUNES Eivind Haugen</t>
  </si>
  <si>
    <t>GRAESLI Kristian</t>
  </si>
  <si>
    <t>GRASTVEIT Stian</t>
  </si>
  <si>
    <t>GRIMSBOE Bendik</t>
  </si>
  <si>
    <t>GROEDAHL Torbjoern Ingebrigtsen</t>
  </si>
  <si>
    <t>GROENFLATEN Sindre</t>
  </si>
  <si>
    <t>GROENSTAD Henrik Christian</t>
  </si>
  <si>
    <t>GRUE Kristian</t>
  </si>
  <si>
    <t>GUNDERSEN Sigurd J</t>
  </si>
  <si>
    <t>GUSTAVSSON Carl Theodor</t>
  </si>
  <si>
    <t>HAAKONSEN Magnus</t>
  </si>
  <si>
    <t>HAFLAN Tord Einarsoenn</t>
  </si>
  <si>
    <t>HAGEN Ola</t>
  </si>
  <si>
    <t>HAKON Myrmo</t>
  </si>
  <si>
    <t>HALVORSEN Simon</t>
  </si>
  <si>
    <t>HALVORSEN Sindre</t>
  </si>
  <si>
    <t>HANSERUD Jacob</t>
  </si>
  <si>
    <t>HAUGAN Sindre Oewre</t>
  </si>
  <si>
    <t>HELGEMO Ruben</t>
  </si>
  <si>
    <t>HELGESEN Benjamin</t>
  </si>
  <si>
    <t>HERFINDAL Aadne Hope</t>
  </si>
  <si>
    <t>HESLE Henrik Dybevold</t>
  </si>
  <si>
    <t>HESTETRAEET Kristoffer</t>
  </si>
  <si>
    <t>HETLAND Thomas</t>
  </si>
  <si>
    <t>HJELMEVOLL Leif Malvin</t>
  </si>
  <si>
    <t>HOAAS John Gunnar</t>
  </si>
  <si>
    <t>HOEYDAL Eivind</t>
  </si>
  <si>
    <t>HOLTH Martin Gadderud</t>
  </si>
  <si>
    <t>HOVIN Martin</t>
  </si>
  <si>
    <t>HOVLAND Eirik</t>
  </si>
  <si>
    <t>HOVLAND Niklas</t>
  </si>
  <si>
    <t>HOVLAND Torgeir Sulen</t>
  </si>
  <si>
    <t>HUSEBRAATEN Ole Edvard</t>
  </si>
  <si>
    <t>JENSAAS Even</t>
  </si>
  <si>
    <t>JENSEN Isak Nordeng</t>
  </si>
  <si>
    <t>JENSEN Johan Vangberg</t>
  </si>
  <si>
    <t>JENSEN Rolf Martin</t>
  </si>
  <si>
    <t>JENSSEN Einar Nicolai</t>
  </si>
  <si>
    <t>JEVANORD Kristian</t>
  </si>
  <si>
    <t>JOHANSEN Eirik Andreas</t>
  </si>
  <si>
    <t>JOHANSEN Haavard J Roenning</t>
  </si>
  <si>
    <t>JOHNSEN Marcus</t>
  </si>
  <si>
    <t>JOHNSEN Vegard</t>
  </si>
  <si>
    <t>JUTKVAM Martin Thorland</t>
  </si>
  <si>
    <t>JUVELI Anders Sommerstad</t>
  </si>
  <si>
    <t>KAASEN Kristoffer Henden</t>
  </si>
  <si>
    <t>KARBOE Helge Kvam</t>
  </si>
  <si>
    <t>KLEIVEN Anders</t>
  </si>
  <si>
    <t>KLEIVEN Imbert</t>
  </si>
  <si>
    <t>KNIGGE Kristoffer</t>
  </si>
  <si>
    <t>KNUTSEN Johannes Singstad</t>
  </si>
  <si>
    <t>KRISTIANSEN Martin</t>
  </si>
  <si>
    <t>KROGSTADMO Sigve Wanvik</t>
  </si>
  <si>
    <t>KULSET Kristian</t>
  </si>
  <si>
    <t>KVAALE Bjoernar</t>
  </si>
  <si>
    <t>KVAALE Gaute</t>
  </si>
  <si>
    <t>LANDSVERK Halvor Dagssoen</t>
  </si>
  <si>
    <t>LANGBRUD Eirik</t>
  </si>
  <si>
    <t>LARSEN Snorre</t>
  </si>
  <si>
    <t>LOEVSETH Elias</t>
  </si>
  <si>
    <t>LUND Aadne</t>
  </si>
  <si>
    <t>LUNDBY Ole Anders ek</t>
  </si>
  <si>
    <t>MADSEN Aadne Tverfjell</t>
  </si>
  <si>
    <t>MADSSTUEN Asbjoern</t>
  </si>
  <si>
    <t>MANNSAAKER Aadne</t>
  </si>
  <si>
    <t>MARCUSSEN Oeyvind Oeilo</t>
  </si>
  <si>
    <t>MIKAELSEN Simon Larsen</t>
  </si>
  <si>
    <t>MIKKELSEN Eirik</t>
  </si>
  <si>
    <t>MJELDE Oeyvind Brakvatne</t>
  </si>
  <si>
    <t>MOE Bjoern</t>
  </si>
  <si>
    <t>MOE Kjell Kristoffer watne</t>
  </si>
  <si>
    <t>MOE Torgeir</t>
  </si>
  <si>
    <t>MUNKEBYE Martin Bruhn</t>
  </si>
  <si>
    <t>MURI Martin</t>
  </si>
  <si>
    <t>MYHRE Vegard</t>
  </si>
  <si>
    <t>MYRMO Haakon</t>
  </si>
  <si>
    <t>MYROLDHAUG Espen</t>
  </si>
  <si>
    <t>NAESS Thomas Dowling</t>
  </si>
  <si>
    <t>NANNESTAD Tord Hoeisveen</t>
  </si>
  <si>
    <t>NELSON Arvid</t>
  </si>
  <si>
    <t>NERBOEBERG Paal</t>
  </si>
  <si>
    <t>NESVOLD Ole Martin Myre</t>
  </si>
  <si>
    <t>NETTELAND Henrik</t>
  </si>
  <si>
    <t>NICOLAISEN Ole</t>
  </si>
  <si>
    <t>NIKOLAISEN Ragnvald</t>
  </si>
  <si>
    <t>NILSEN Anders Brekke</t>
  </si>
  <si>
    <t>NILSEN Arnt Inge</t>
  </si>
  <si>
    <t>NORDBY Mads Bentstuen</t>
  </si>
  <si>
    <t>NORDENG August</t>
  </si>
  <si>
    <t>NORDLUND Einar</t>
  </si>
  <si>
    <t>NORDRUM Baard</t>
  </si>
  <si>
    <t>NORDSLETTEN Even</t>
  </si>
  <si>
    <t>NORTHUG Even</t>
  </si>
  <si>
    <t>NYENGET Fredrik Loewstroem</t>
  </si>
  <si>
    <t>NYGAARD Trym Granerud</t>
  </si>
  <si>
    <t>NYHUS Erlend</t>
  </si>
  <si>
    <t>OEDEGAARDEN Vegard</t>
  </si>
  <si>
    <t>OEIE Jo</t>
  </si>
  <si>
    <t>OEVERAAS Sindre</t>
  </si>
  <si>
    <t>OEVERAASEN Christian</t>
  </si>
  <si>
    <t>OEVERBY Emil</t>
  </si>
  <si>
    <t>OEVRE-HELLAND Sondre</t>
  </si>
  <si>
    <t>OFTEBRO Markus Lien</t>
  </si>
  <si>
    <t>PETTERSEN Didrik</t>
  </si>
  <si>
    <t>PETTERSON Haavard</t>
  </si>
  <si>
    <t>PIIPPO Kristian</t>
  </si>
  <si>
    <t>RAVNDAL Tor Joeran</t>
  </si>
  <si>
    <t>REIERSEN Magnus</t>
  </si>
  <si>
    <t>REITAN Anders</t>
  </si>
  <si>
    <t>REITAN Kaare</t>
  </si>
  <si>
    <t>RENAA Tomas</t>
  </si>
  <si>
    <t>RESELL Anders Aamodt</t>
  </si>
  <si>
    <t>RIKSAASEN Steinar</t>
  </si>
  <si>
    <t>RISETH Aleksander</t>
  </si>
  <si>
    <t>RISETH Fredrik</t>
  </si>
  <si>
    <t>RISHOFF Oeyvind</t>
  </si>
  <si>
    <t>RIVENES Andreas</t>
  </si>
  <si>
    <t>ROEER Sigurd Lund</t>
  </si>
  <si>
    <t>ROSENVINGE Aksel</t>
  </si>
  <si>
    <t>RUUD Hans</t>
  </si>
  <si>
    <t>RYVOLL Nikolai Oewre</t>
  </si>
  <si>
    <t>SAANUM Haavard</t>
  </si>
  <si>
    <t>SANDBAEK Stian</t>
  </si>
  <si>
    <t>SANDBERG Anders Johan</t>
  </si>
  <si>
    <t>SAUGE Andreas Andersen</t>
  </si>
  <si>
    <t>SCHIOETZ Haakon</t>
  </si>
  <si>
    <t>SCHNELL Martin Steen</t>
  </si>
  <si>
    <t>SIVERTSEN Haakon</t>
  </si>
  <si>
    <t>SKAARSETH Anders</t>
  </si>
  <si>
    <t>SKAATTUN Markus</t>
  </si>
  <si>
    <t>SKAR Anders</t>
  </si>
  <si>
    <t>SKARHEIM Peter</t>
  </si>
  <si>
    <t>SKARPNORD Henrik</t>
  </si>
  <si>
    <t>SKJAEGGESTAD Trygve</t>
  </si>
  <si>
    <t>SKJEVDAL Lars Gunnar</t>
  </si>
  <si>
    <t>SNEKKEVIK Sindre Kloster</t>
  </si>
  <si>
    <t>SOLLI Aasmund Vetle</t>
  </si>
  <si>
    <t>STAFF Oerjan</t>
  </si>
  <si>
    <t>STAURBAKK Christian</t>
  </si>
  <si>
    <t>STEIG Geir</t>
  </si>
  <si>
    <t>STENSVAND Ola Fjelltun</t>
  </si>
  <si>
    <t>STIKBAKKE Tormod</t>
  </si>
  <si>
    <t>STOKLAND Ruben Cornelius</t>
  </si>
  <si>
    <t>STORMO Sondre</t>
  </si>
  <si>
    <t>SVALAND Lars Aasheim</t>
  </si>
  <si>
    <t>SVINENG Jonas Boberg</t>
  </si>
  <si>
    <t>TANUM Henrik Soerboe</t>
  </si>
  <si>
    <t>TEIEN Henrik</t>
  </si>
  <si>
    <t>THOMASSEN Joakim Vangen</t>
  </si>
  <si>
    <t>THON Martin</t>
  </si>
  <si>
    <t>THORSEN Adrian</t>
  </si>
  <si>
    <t>THRANE Marius</t>
  </si>
  <si>
    <t>TOFTE Erling</t>
  </si>
  <si>
    <t>TOLLAN Inge Brennmoen</t>
  </si>
  <si>
    <t>TREEKREM Lars</t>
  </si>
  <si>
    <t>TROEEN Jon Kristian</t>
  </si>
  <si>
    <t>TROMSNES Knut</t>
  </si>
  <si>
    <t>TRONSMOEN Tore</t>
  </si>
  <si>
    <t>TROSTEN Daniel</t>
  </si>
  <si>
    <t>TUNGESVIK Sindre</t>
  </si>
  <si>
    <t>TVEITA Joergen</t>
  </si>
  <si>
    <t>TYROM Kjetil</t>
  </si>
  <si>
    <t>ULVEN Sverre Sveen</t>
  </si>
  <si>
    <t>VATNAR Kristoffer</t>
  </si>
  <si>
    <t>VERDAL Sondre</t>
  </si>
  <si>
    <t>KREHL Sofie</t>
  </si>
  <si>
    <t>MUELLER Franziska</t>
  </si>
  <si>
    <t>MUELLER Melanie</t>
  </si>
  <si>
    <t>NEUBERT Theresa</t>
  </si>
  <si>
    <t>SCHEUFELE Lisa</t>
  </si>
  <si>
    <t>SCHNEIDER Pia</t>
  </si>
  <si>
    <t>SCHWARZ Andrea</t>
  </si>
  <si>
    <t>WALLNER Sabine</t>
  </si>
  <si>
    <t>WEIGELT Lucy</t>
  </si>
  <si>
    <t>WELLER Ricarda</t>
  </si>
  <si>
    <t>AUER Vitus</t>
  </si>
  <si>
    <t>BAEHR Johannes</t>
  </si>
  <si>
    <t>BENEDIKT Maximilian</t>
  </si>
  <si>
    <t>BUERGER Leon</t>
  </si>
  <si>
    <t>CEBULLA Marius</t>
  </si>
  <si>
    <t>ELLERBECK Benjamin</t>
  </si>
  <si>
    <t>GROSS Lukas</t>
  </si>
  <si>
    <t>KUISLE Michael</t>
  </si>
  <si>
    <t>MILDE Marco</t>
  </si>
  <si>
    <t>PETZOLDT Julius</t>
  </si>
  <si>
    <t>PFAFF Patrick</t>
  </si>
  <si>
    <t>SCHERM Thaddaeus</t>
  </si>
  <si>
    <t>STRUEBEL Josua</t>
  </si>
  <si>
    <t>WAIDELICH Moritz</t>
  </si>
  <si>
    <t>WALCH Oliver</t>
  </si>
  <si>
    <t>WEYER Tobias</t>
  </si>
  <si>
    <t>WUERZ Maximilian</t>
  </si>
  <si>
    <t>ABSCH Denise</t>
  </si>
  <si>
    <t>BOCH Kathrin</t>
  </si>
  <si>
    <t>BRIEGEL Theresa</t>
  </si>
  <si>
    <t>ENDERS Katrin</t>
  </si>
  <si>
    <t>FAESSLER Sofia</t>
  </si>
  <si>
    <t>FISCHER Yvonne</t>
  </si>
  <si>
    <t>FRANK Leonie</t>
  </si>
  <si>
    <t>GRUBER Vera</t>
  </si>
  <si>
    <t>HECKMAIR Hannah</t>
  </si>
  <si>
    <t>HEIDRICH-MEISNER Ruth</t>
  </si>
  <si>
    <t>HENNIG Katharina</t>
  </si>
  <si>
    <t>HOEFLINGER Maria</t>
  </si>
  <si>
    <t>HUBER Lisa Maria Anna</t>
  </si>
  <si>
    <t>KUEPPER Sophie</t>
  </si>
  <si>
    <t>LANG Katharina</t>
  </si>
  <si>
    <t>LEITSCHUH Laura</t>
  </si>
  <si>
    <t>LUEDTKE Anna-maria</t>
  </si>
  <si>
    <t>MANN Jenny</t>
  </si>
  <si>
    <t>PECHER Sophie</t>
  </si>
  <si>
    <t>RADIGK Katja</t>
  </si>
  <si>
    <t>ROHRER Julia</t>
  </si>
  <si>
    <t>SCHERER Steffi</t>
  </si>
  <si>
    <t>SCHNEIDER Tanja</t>
  </si>
  <si>
    <t>SCHUEDER Rebekka</t>
  </si>
  <si>
    <t>SIEBER Luisa</t>
  </si>
  <si>
    <t>SIEDER Pauline</t>
  </si>
  <si>
    <t>TITSCHER Julia</t>
  </si>
  <si>
    <t>UHL Ann-Cathrin</t>
  </si>
  <si>
    <t>WAGNER Franziska</t>
  </si>
  <si>
    <t>WOLF Anika</t>
  </si>
  <si>
    <t>BAUM Simon</t>
  </si>
  <si>
    <t>BERGMANN Martin</t>
  </si>
  <si>
    <t>BRECHENMACHER Vegard</t>
  </si>
  <si>
    <t>DESSIBOURG Benoit</t>
  </si>
  <si>
    <t>FURRER Philip</t>
  </si>
  <si>
    <t>JOLLER Ivan</t>
  </si>
  <si>
    <t>LIVERS Toni</t>
  </si>
  <si>
    <t>MELCHER Gian Duri</t>
  </si>
  <si>
    <t>BUCHER Silvana</t>
  </si>
  <si>
    <t>TRACHSEL Doris</t>
  </si>
  <si>
    <t>BIRBAUM Fabian</t>
  </si>
  <si>
    <t>BOECKLI Claudio</t>
  </si>
  <si>
    <t>LECCARDI Valerio</t>
  </si>
  <si>
    <t>PERL Curdin</t>
  </si>
  <si>
    <t>TISSIERES Daniel</t>
  </si>
  <si>
    <t>DOERFLINGER Manuela</t>
  </si>
  <si>
    <t>GRUBER Bettina</t>
  </si>
  <si>
    <t>SPOERRY Christian</t>
  </si>
  <si>
    <t>IMOBERDORF Rahel</t>
  </si>
  <si>
    <t>COLOGNA Dario</t>
  </si>
  <si>
    <t>GRUBER Mauro</t>
  </si>
  <si>
    <t>JOLLER Christoph</t>
  </si>
  <si>
    <t>KINDSCHI Joeri</t>
  </si>
  <si>
    <t>SCHNYDER Gion</t>
  </si>
  <si>
    <t>TAMBORNINO Eligius</t>
  </si>
  <si>
    <t>VAN DER GRAAFF Laurien</t>
  </si>
  <si>
    <t>FIGI Rolf</t>
  </si>
  <si>
    <t>JAEGER Martin</t>
  </si>
  <si>
    <t>PRALONG Charles</t>
  </si>
  <si>
    <t>BREU Marlyse</t>
  </si>
  <si>
    <t>LECHNER Ladina</t>
  </si>
  <si>
    <t>STIFFLER Tatjana</t>
  </si>
  <si>
    <t>BRUCHEZ Romain</t>
  </si>
  <si>
    <t>CONDRAU Alexander</t>
  </si>
  <si>
    <t>INNIGER Mathias</t>
  </si>
  <si>
    <t>VOLKEN Dominik</t>
  </si>
  <si>
    <t>VULLIOND Colin</t>
  </si>
  <si>
    <t>EMMENEGGER Carmen</t>
  </si>
  <si>
    <t>PICHARD Lucy</t>
  </si>
  <si>
    <t>GOLDMANN Maximilian</t>
  </si>
  <si>
    <t>LUTZ Tobias</t>
  </si>
  <si>
    <t>WEGER Benjamin</t>
  </si>
  <si>
    <t>BAUMANN Jonas</t>
  </si>
  <si>
    <t>COLOGNA Gianluca</t>
  </si>
  <si>
    <t>DOLDER Mario</t>
  </si>
  <si>
    <t>FURGER Roman</t>
  </si>
  <si>
    <t>HEDIGER Jovian</t>
  </si>
  <si>
    <t>HEER Piet</t>
  </si>
  <si>
    <t>PRALONG Candide</t>
  </si>
  <si>
    <t>RAUBER Sebastian</t>
  </si>
  <si>
    <t>SCHMIDT Niklaus</t>
  </si>
  <si>
    <t>SCHNIDER Ueli</t>
  </si>
  <si>
    <t>SCHULER Rene</t>
  </si>
  <si>
    <t>WEBER Pascal</t>
  </si>
  <si>
    <t>CARLEN Chantal</t>
  </si>
  <si>
    <t>EGGER Jennifer</t>
  </si>
  <si>
    <t>GASPARIN Elisa</t>
  </si>
  <si>
    <t>LANGEL Tiffany</t>
  </si>
  <si>
    <t>SPRECHER Patricia</t>
  </si>
  <si>
    <t>SPRECHER Stefanie</t>
  </si>
  <si>
    <t>ATTENHOFER Tino</t>
  </si>
  <si>
    <t>CONDRAU Curdin</t>
  </si>
  <si>
    <t>CUENOT Gaspard</t>
  </si>
  <si>
    <t>KINDSCHI Curdin</t>
  </si>
  <si>
    <t>RENGGLI Lars</t>
  </si>
  <si>
    <t>SPOERING Jonas</t>
  </si>
  <si>
    <t>TESTUZ Sebastien</t>
  </si>
  <si>
    <t>HOLDENER Michele</t>
  </si>
  <si>
    <t>JAEGER Christa</t>
  </si>
  <si>
    <t>MARADAN Kim</t>
  </si>
  <si>
    <t>MEIER-RUGE Ladina</t>
  </si>
  <si>
    <t>MEINEN Susi</t>
  </si>
  <si>
    <t>MERCIER Jeromine</t>
  </si>
  <si>
    <t>MUELLER Natalia</t>
  </si>
  <si>
    <t>ROGANTINI Claudia</t>
  </si>
  <si>
    <t>STANISIC Lucija</t>
  </si>
  <si>
    <t>VON SIEBENTHAL Patricia</t>
  </si>
  <si>
    <t>ARNOLDI Martino</t>
  </si>
  <si>
    <t>BLANK Manuel</t>
  </si>
  <si>
    <t>DANUSER Marius</t>
  </si>
  <si>
    <t>DU PASQUIER Arnaud</t>
  </si>
  <si>
    <t>EGGER Bjoern</t>
  </si>
  <si>
    <t>ENGEL Clyde</t>
  </si>
  <si>
    <t>HAMMER Reto</t>
  </si>
  <si>
    <t>HOESLI Corsin</t>
  </si>
  <si>
    <t>HOLDENER Philipp</t>
  </si>
  <si>
    <t>KAESER Erwan</t>
  </si>
  <si>
    <t>RENGGLI Nils</t>
  </si>
  <si>
    <t>REZZONICO Matteo</t>
  </si>
  <si>
    <t>SCHAAD Fabian</t>
  </si>
  <si>
    <t>STUDER Etan</t>
  </si>
  <si>
    <t>VONTOBEL Andrin</t>
  </si>
  <si>
    <t>WOLF Pascal</t>
  </si>
  <si>
    <t>JOST Patricia</t>
  </si>
  <si>
    <t>PHILIPONA Julia</t>
  </si>
  <si>
    <t>RAUBER Tanja</t>
  </si>
  <si>
    <t>TRUETSCH Franziska</t>
  </si>
  <si>
    <t>VOLKEN Flurina</t>
  </si>
  <si>
    <t>VON SIEBENTHAL Nathalie</t>
  </si>
  <si>
    <t>BACCHETTA Avelino</t>
  </si>
  <si>
    <t>BIELER Livio</t>
  </si>
  <si>
    <t>BIERI Yann</t>
  </si>
  <si>
    <t>CERUTTI Yannick</t>
  </si>
  <si>
    <t>COUPLAN Sylvain</t>
  </si>
  <si>
    <t>GAFNER David</t>
  </si>
  <si>
    <t>GAFNER Jonas</t>
  </si>
  <si>
    <t>GORT Lukas</t>
  </si>
  <si>
    <t>HIERNICKEL Ludwig</t>
  </si>
  <si>
    <t>KINDSCHI Linard</t>
  </si>
  <si>
    <t>LINDEGGER Janis</t>
  </si>
  <si>
    <t>SCHAAD Roman</t>
  </si>
  <si>
    <t>SPRECHER Dominik</t>
  </si>
  <si>
    <t>STECK Renato</t>
  </si>
  <si>
    <t>ZIHLMANN Benjamin</t>
  </si>
  <si>
    <t>DAMASO Fabia</t>
  </si>
  <si>
    <t>DI LALLO Sabine</t>
  </si>
  <si>
    <t>GARBELY Michele</t>
  </si>
  <si>
    <t>GASPARIN Aita</t>
  </si>
  <si>
    <t>KOHLER Tonja</t>
  </si>
  <si>
    <t>NIEDERBERGER Maya</t>
  </si>
  <si>
    <t>ROCHAT Deborah</t>
  </si>
  <si>
    <t>VONTOBEL Julia</t>
  </si>
  <si>
    <t>BRUCHEZ Fabien</t>
  </si>
  <si>
    <t>CONSORTI Sandro</t>
  </si>
  <si>
    <t>CUENOT Jules</t>
  </si>
  <si>
    <t>DIETRICH Severin</t>
  </si>
  <si>
    <t>DUBEY Damien</t>
  </si>
  <si>
    <t>FATTON Yvan</t>
  </si>
  <si>
    <t>HAMMER Simon</t>
  </si>
  <si>
    <t>HEIMGARTNER Raphael</t>
  </si>
  <si>
    <t>JOST Sebastian</t>
  </si>
  <si>
    <t>KURT Lukas</t>
  </si>
  <si>
    <t>LECHNER Fabio</t>
  </si>
  <si>
    <t>MARCHETTI Normann</t>
  </si>
  <si>
    <t>MAURON Chris</t>
  </si>
  <si>
    <t>MEIER Dominik</t>
  </si>
  <si>
    <t>MEISSNER Adrian</t>
  </si>
  <si>
    <t>MERCIER Alix</t>
  </si>
  <si>
    <t>NAEPFLIN Severin</t>
  </si>
  <si>
    <t>NICOLLIER Philippe</t>
  </si>
  <si>
    <t>NIEDERBERGER Heinz</t>
  </si>
  <si>
    <t>NORMAND Jeremy</t>
  </si>
  <si>
    <t>RUEESCH Jason</t>
  </si>
  <si>
    <t>SCHULER Markus</t>
  </si>
  <si>
    <t>SPIESS Philipp</t>
  </si>
  <si>
    <t>THETAZ Alwin</t>
  </si>
  <si>
    <t>WIESTNER Till</t>
  </si>
  <si>
    <t>ZELLER David</t>
  </si>
  <si>
    <t>AMBUEHL Livia</t>
  </si>
  <si>
    <t>CERUTTI Melissa</t>
  </si>
  <si>
    <t>ERNE Sophie</t>
  </si>
  <si>
    <t>FAEHNDRICH Nadine</t>
  </si>
  <si>
    <t>FATTON Marianne</t>
  </si>
  <si>
    <t>FRIEDRICH Alexandra</t>
  </si>
  <si>
    <t>GYGER Tatjana</t>
  </si>
  <si>
    <t>HAECKI Lena</t>
  </si>
  <si>
    <t>HIERNICKEL Angelika</t>
  </si>
  <si>
    <t>HOELZLE Svenja</t>
  </si>
  <si>
    <t>PAROLINI Amelie</t>
  </si>
  <si>
    <t>RAMEL Julie</t>
  </si>
  <si>
    <t>SCHMID Cindy</t>
  </si>
  <si>
    <t>SCHNIDER Lara</t>
  </si>
  <si>
    <t>VOLKEN Julia</t>
  </si>
  <si>
    <t>WYLER Selina</t>
  </si>
  <si>
    <t>BASSETTI Giacomo</t>
  </si>
  <si>
    <t>BIERI Fabian</t>
  </si>
  <si>
    <t>EGGER James</t>
  </si>
  <si>
    <t>ENZ Luca</t>
  </si>
  <si>
    <t>FRIEDRICH Adrian</t>
  </si>
  <si>
    <t>GOLAY Pierre-Yves</t>
  </si>
  <si>
    <t>KOENIG Matthias</t>
  </si>
  <si>
    <t>KOPP Felix</t>
  </si>
  <si>
    <t>MAERCHY Simon</t>
  </si>
  <si>
    <t>MANETSCH Mattias</t>
  </si>
  <si>
    <t>OTT Marcel</t>
  </si>
  <si>
    <t>PIAZZA Camillo</t>
  </si>
  <si>
    <t>RASCHEIN Leonhard</t>
  </si>
  <si>
    <t>SCHILTER Sven</t>
  </si>
  <si>
    <t>STEINER Cedric</t>
  </si>
  <si>
    <t>ABDERHALDEN Jogscha</t>
  </si>
  <si>
    <t>ARNOLD Stefanie</t>
  </si>
  <si>
    <t>BUENTER Lea</t>
  </si>
  <si>
    <t>CADUFF Laura</t>
  </si>
  <si>
    <t>CAVELTI Valeria</t>
  </si>
  <si>
    <t>COUPLAN Melissa</t>
  </si>
  <si>
    <t>EWALD Katja</t>
  </si>
  <si>
    <t>GERBER Tanja</t>
  </si>
  <si>
    <t>GIULIERI Leila</t>
  </si>
  <si>
    <t>HIERNICKEL Lydia</t>
  </si>
  <si>
    <t>MAISSEN Sandrina</t>
  </si>
  <si>
    <t>MEIER Alina</t>
  </si>
  <si>
    <t>ROCHAT Jessica</t>
  </si>
  <si>
    <t>SPIESS Selina</t>
  </si>
  <si>
    <t>WIESER Fabiana</t>
  </si>
  <si>
    <t>BACCHETTA Nirando</t>
  </si>
  <si>
    <t>BRUNNER Damian</t>
  </si>
  <si>
    <t>BURKHALTER Joscha</t>
  </si>
  <si>
    <t>CAPELLI Marino</t>
  </si>
  <si>
    <t>CERUTTI Navin</t>
  </si>
  <si>
    <t>DANUSER Dajan</t>
  </si>
  <si>
    <t>FONTANNAZ Isaac</t>
  </si>
  <si>
    <t>HAFNER Jan</t>
  </si>
  <si>
    <t>KAESER Alec</t>
  </si>
  <si>
    <t>KLEE Beda</t>
  </si>
  <si>
    <t>KREUZER Yannik</t>
  </si>
  <si>
    <t>KRUEGER Reto</t>
  </si>
  <si>
    <t>MEINEN Kari</t>
  </si>
  <si>
    <t>MENN Jan-Nino</t>
  </si>
  <si>
    <t>MURITH Pierre</t>
  </si>
  <si>
    <t>PFAEFFLI Gian Flurin</t>
  </si>
  <si>
    <t>ROGANTINI Andrea</t>
  </si>
  <si>
    <t>SPRECHER Iwan</t>
  </si>
  <si>
    <t>THALMANN Tobias</t>
  </si>
  <si>
    <t>VONTOBEL Cedric</t>
  </si>
  <si>
    <t>PICCINALI Lella</t>
  </si>
  <si>
    <t>POFFET Melie</t>
  </si>
  <si>
    <t>SCHNIDER Selina</t>
  </si>
  <si>
    <t>BRAENDLI Lauro</t>
  </si>
  <si>
    <t>CAVELTI Maurizio</t>
  </si>
  <si>
    <t>ERNI Tobias</t>
  </si>
  <si>
    <t>CHROMY Milan</t>
  </si>
  <si>
    <t>JOHANSEN Katarina</t>
  </si>
  <si>
    <t>BAJCICAK Martin</t>
  </si>
  <si>
    <t>HOLIGA Jan</t>
  </si>
  <si>
    <t>SKVARIDLO Davorin</t>
  </si>
  <si>
    <t>MICKA Dobrava</t>
  </si>
  <si>
    <t>KUZMINA Anastazia</t>
  </si>
  <si>
    <t>PROCHAZKOVA Alena</t>
  </si>
  <si>
    <t>KOTSCHOVA Daniela</t>
  </si>
  <si>
    <t>GARAJOVA Katarina</t>
  </si>
  <si>
    <t>ZISKA Peter</t>
  </si>
  <si>
    <t>FILIPKO Jakub</t>
  </si>
  <si>
    <t>MLYNAR Peter</t>
  </si>
  <si>
    <t>KLIMKOVA Lucia</t>
  </si>
  <si>
    <t>SEGECOVA Eva</t>
  </si>
  <si>
    <t>KUBIS Mario</t>
  </si>
  <si>
    <t>SEDLAKOVAJana</t>
  </si>
  <si>
    <t>BRUNN David</t>
  </si>
  <si>
    <t>KAPSO Martin</t>
  </si>
  <si>
    <t>NOVOTNY Michal</t>
  </si>
  <si>
    <t>TUKA Ondrej</t>
  </si>
  <si>
    <t>URGELOVA Petra</t>
  </si>
  <si>
    <t>MICHALOVSKY Rudolf</t>
  </si>
  <si>
    <t>POLACKO Michal</t>
  </si>
  <si>
    <t>HALACOVA Nina</t>
  </si>
  <si>
    <t>SULEK Miroslav</t>
  </si>
  <si>
    <t>URGELA Erik</t>
  </si>
  <si>
    <t>KLEMENTOVA Barbora</t>
  </si>
  <si>
    <t>VALASTANOVA Katarina</t>
  </si>
  <si>
    <t>KONIG Nicolas</t>
  </si>
  <si>
    <t>SEGEC Andrej</t>
  </si>
  <si>
    <t>SIARNIK Jakub</t>
  </si>
  <si>
    <t>SLOVAK Daniel</t>
  </si>
  <si>
    <t>KUBISOVA Lubica</t>
  </si>
  <si>
    <t>BARBIERIK Adrian</t>
  </si>
  <si>
    <t>MATUSKOVA Lucia</t>
  </si>
  <si>
    <t>BARTKO Martin</t>
  </si>
  <si>
    <t>KORISTEK Jan</t>
  </si>
  <si>
    <t>STRIDH Thomas</t>
  </si>
  <si>
    <t>SANDBERG Johan</t>
  </si>
  <si>
    <t>JOENSSON David</t>
  </si>
  <si>
    <t>SOEDERSTROEM Anna-Carin</t>
  </si>
  <si>
    <t>LINTZEN Johan</t>
  </si>
  <si>
    <t>TINGELOEF Ulf</t>
  </si>
  <si>
    <t>WESTMAN Tobias</t>
  </si>
  <si>
    <t>BRINK Joergen</t>
  </si>
  <si>
    <t>LOEWENDAHL Per</t>
  </si>
  <si>
    <t>OLSSON Christian</t>
  </si>
  <si>
    <t>PERSSON Ulrica</t>
  </si>
  <si>
    <t>MATTSSON Jan</t>
  </si>
  <si>
    <t>PALMER Anders</t>
  </si>
  <si>
    <t>SVAERD Oskar</t>
  </si>
  <si>
    <t>TYNELL Daniel</t>
  </si>
  <si>
    <t>SOEDERGREN Anders</t>
  </si>
  <si>
    <t>LINTZEN Nina</t>
  </si>
  <si>
    <t>AHRLIN Jerry</t>
  </si>
  <si>
    <t>ASKEROTH Philip</t>
  </si>
  <si>
    <t>EKMAN Stefan</t>
  </si>
  <si>
    <t>GRAEFNINGS Kalle</t>
  </si>
  <si>
    <t>ROSVALL Martin</t>
  </si>
  <si>
    <t>ANDREASSON Rikard</t>
  </si>
  <si>
    <t>HANSSON Jenny</t>
  </si>
  <si>
    <t>HANSSON Sandra</t>
  </si>
  <si>
    <t>ARNESSON Peter</t>
  </si>
  <si>
    <t>JONSSON Paer</t>
  </si>
  <si>
    <t>OLSSON Johan</t>
  </si>
  <si>
    <t>SUNNERBERG Stefan</t>
  </si>
  <si>
    <t>EKLOEF Per</t>
  </si>
  <si>
    <t>HENRICSON Martin</t>
  </si>
  <si>
    <t>JOENSSON Markus</t>
  </si>
  <si>
    <t>PETTERSSON Olov</t>
  </si>
  <si>
    <t>NYSTROEM Susanne</t>
  </si>
  <si>
    <t>ALM Henrik</t>
  </si>
  <si>
    <t>BYSTROEM Fredrik</t>
  </si>
  <si>
    <t>EKLOEW Niclas</t>
  </si>
  <si>
    <t>NORLEN Samuel</t>
  </si>
  <si>
    <t>RICHARDSSON Daniel</t>
  </si>
  <si>
    <t>WICKSTROEM Erik</t>
  </si>
  <si>
    <t>JOHANSSON NORGREN Britta</t>
  </si>
  <si>
    <t>LINDBORG Sara</t>
  </si>
  <si>
    <t>RYDQVIST Maria</t>
  </si>
  <si>
    <t>BERGLUND Erik</t>
  </si>
  <si>
    <t>EKNOR Henrik</t>
  </si>
  <si>
    <t>LINDBLOM Hampus</t>
  </si>
  <si>
    <t>SVANEBO Andreas</t>
  </si>
  <si>
    <t>BLECKUR Sofia</t>
  </si>
  <si>
    <t>FJAELLSTROEM Catrin</t>
  </si>
  <si>
    <t>MAGNUSSON Maria</t>
  </si>
  <si>
    <t>ROBERTO Kristina</t>
  </si>
  <si>
    <t>ANDERSSON Erik</t>
  </si>
  <si>
    <t>JAERNBERG Anton</t>
  </si>
  <si>
    <t>JOHANSSON Martin</t>
  </si>
  <si>
    <t>LEIJON Markus</t>
  </si>
  <si>
    <t>LOEFSTROEM Haakan</t>
  </si>
  <si>
    <t>LUND Oskar</t>
  </si>
  <si>
    <t>SOEDERHIELM Tiio</t>
  </si>
  <si>
    <t>STEEN Adam</t>
  </si>
  <si>
    <t>SVANEBO Anders</t>
  </si>
  <si>
    <t>ANDERSSON Carolin</t>
  </si>
  <si>
    <t>GRAEFNINGS Maria</t>
  </si>
  <si>
    <t>INGEMARSDOTTER Ida</t>
  </si>
  <si>
    <t>VIKMAN Ingrid</t>
  </si>
  <si>
    <t>BERGSTROEM Oscar</t>
  </si>
  <si>
    <t>BRYNTESSON Robin</t>
  </si>
  <si>
    <t>HAMMARBERG Gunnar</t>
  </si>
  <si>
    <t>HELLNER Marcus</t>
  </si>
  <si>
    <t>JOENSSON Emil</t>
  </si>
  <si>
    <t>JOHNSSON Jimmie</t>
  </si>
  <si>
    <t>KARLSSON Tobias</t>
  </si>
  <si>
    <t>LARSSON Linus</t>
  </si>
  <si>
    <t>LARSSON Tor</t>
  </si>
  <si>
    <t>NELSON Lars</t>
  </si>
  <si>
    <t>SUTHER Lars</t>
  </si>
  <si>
    <t>ERIKSSON Emma</t>
  </si>
  <si>
    <t>HAAG Anna</t>
  </si>
  <si>
    <t>LOEFSTROEM Annika</t>
  </si>
  <si>
    <t>RICHARDSSON Kajsa</t>
  </si>
  <si>
    <t>SEPPAS Hanna</t>
  </si>
  <si>
    <t>BRINDBERGS Emil</t>
  </si>
  <si>
    <t>ENGSTROEM Joakim</t>
  </si>
  <si>
    <t>LJUNG Lars</t>
  </si>
  <si>
    <t>MELIN SOEDERSTROEM Erik</t>
  </si>
  <si>
    <t>NILIMAA Jonny</t>
  </si>
  <si>
    <t>NILSSON Klas</t>
  </si>
  <si>
    <t>OTTOSSON Markus</t>
  </si>
  <si>
    <t>THORESSON Jonatan</t>
  </si>
  <si>
    <t>TYNELL Rikard</t>
  </si>
  <si>
    <t>ERIKSSON Mia</t>
  </si>
  <si>
    <t>KALLA Charlotte</t>
  </si>
  <si>
    <t>NORDGREN Anna</t>
  </si>
  <si>
    <t>SIMBERG Anna</t>
  </si>
  <si>
    <t>SOEDERLUND Helene</t>
  </si>
  <si>
    <t>SVENSSON Eva</t>
  </si>
  <si>
    <t>BERGSTEN Axel</t>
  </si>
  <si>
    <t>BLOM Rasmus</t>
  </si>
  <si>
    <t>EDIN Johan</t>
  </si>
  <si>
    <t>ENGSTROEM Magnus</t>
  </si>
  <si>
    <t>ERIKSSON Jens</t>
  </si>
  <si>
    <t>FORSGREN Erik</t>
  </si>
  <si>
    <t>FRISK David</t>
  </si>
  <si>
    <t>JOHANSSON Patrik</t>
  </si>
  <si>
    <t>JONSSON Anders</t>
  </si>
  <si>
    <t>KARLSSON Patrik</t>
  </si>
  <si>
    <t>LIND Patrik</t>
  </si>
  <si>
    <t>NORDEBO Daniel</t>
  </si>
  <si>
    <t>OHLSTROEM Erik</t>
  </si>
  <si>
    <t>OSKARSSON Erik</t>
  </si>
  <si>
    <t>SJOEHOLM Anton</t>
  </si>
  <si>
    <t>STEEN Jonatan</t>
  </si>
  <si>
    <t>ADOLFSSON Kim</t>
  </si>
  <si>
    <t>EKBERG Sofie</t>
  </si>
  <si>
    <t>HALLBERG Sanna</t>
  </si>
  <si>
    <t>JONSSON Sofie</t>
  </si>
  <si>
    <t>KORSGREN Lina</t>
  </si>
  <si>
    <t>PAJALA Magdalena</t>
  </si>
  <si>
    <t>SKOGLUND Lisa</t>
  </si>
  <si>
    <t>SVENSSON Therese</t>
  </si>
  <si>
    <t>ACKEROT Albin</t>
  </si>
  <si>
    <t>ANDERSSON Rasmus</t>
  </si>
  <si>
    <t>ARMGREN Ted</t>
  </si>
  <si>
    <t>BLOMBACKE Jonas</t>
  </si>
  <si>
    <t>HERRMAN Johan</t>
  </si>
  <si>
    <t>JOHANSSON Adam</t>
  </si>
  <si>
    <t>KARLSSON Mattias</t>
  </si>
  <si>
    <t>MODIN Jesper</t>
  </si>
  <si>
    <t>NORBERG Mikael</t>
  </si>
  <si>
    <t>NORUM Robin</t>
  </si>
  <si>
    <t>OLSSON Pontus</t>
  </si>
  <si>
    <t>PETERSON Teodor</t>
  </si>
  <si>
    <t>SOEDERGREN Anton</t>
  </si>
  <si>
    <t>STEGMAYR Gabriel</t>
  </si>
  <si>
    <t>WESTERLUND Johan</t>
  </si>
  <si>
    <t>ANDERSSON Terese</t>
  </si>
  <si>
    <t>DANVIND-MALM Linda</t>
  </si>
  <si>
    <t>FALK Hanna</t>
  </si>
  <si>
    <t>HEDLUND Linnea</t>
  </si>
  <si>
    <t>JIRHED Jennie</t>
  </si>
  <si>
    <t>LARSEN Maerta</t>
  </si>
  <si>
    <t>MATTSSON Amanda</t>
  </si>
  <si>
    <t>OEBERG Jennie</t>
  </si>
  <si>
    <t>SCHWARTZ Katja</t>
  </si>
  <si>
    <t>SLOTTE Hanna</t>
  </si>
  <si>
    <t>SOEMSKAR Linn</t>
  </si>
  <si>
    <t>SVENSSON Lisa K</t>
  </si>
  <si>
    <t>WALLENHAMMAR Jakob</t>
  </si>
  <si>
    <t>WIKEN Emma</t>
  </si>
  <si>
    <t>AAHL Jim</t>
  </si>
  <si>
    <t>AAKERBLOM-ANDERSSON Robert</t>
  </si>
  <si>
    <t>ANKERSTAAL Tom</t>
  </si>
  <si>
    <t>ARGAARDS Mattias</t>
  </si>
  <si>
    <t>ENGBLOM Tobias</t>
  </si>
  <si>
    <t>GOTTING Martin</t>
  </si>
  <si>
    <t>HALFVARSSON Calle</t>
  </si>
  <si>
    <t>HULTIN Joel</t>
  </si>
  <si>
    <t>IMPOLA Bill</t>
  </si>
  <si>
    <t>LARSSON Adam</t>
  </si>
  <si>
    <t>MARTINSSON Johan</t>
  </si>
  <si>
    <t>NORDSTROEM Gustav</t>
  </si>
  <si>
    <t>NYMAN Johan</t>
  </si>
  <si>
    <t>RYGH Pontus</t>
  </si>
  <si>
    <t>SOLIN Anders</t>
  </si>
  <si>
    <t>WESTBERG Alexander</t>
  </si>
  <si>
    <t>BRODIN Hanna</t>
  </si>
  <si>
    <t>ERIKSSON Malin</t>
  </si>
  <si>
    <t>HALLQUIST Frida</t>
  </si>
  <si>
    <t>INDAHL Ida</t>
  </si>
  <si>
    <t>JOHANSSON Eva</t>
  </si>
  <si>
    <t>LARSEN Lisa</t>
  </si>
  <si>
    <t>LINDSTEDT Emilia</t>
  </si>
  <si>
    <t>LYCKE Kristina</t>
  </si>
  <si>
    <t>NILSSON Petra</t>
  </si>
  <si>
    <t>NYSTEDT Anna</t>
  </si>
  <si>
    <t>OLSSON Karolina</t>
  </si>
  <si>
    <t>SUNDIN Rebecka</t>
  </si>
  <si>
    <t>AINEGREN Johannes</t>
  </si>
  <si>
    <t>ALLERHED Andreas</t>
  </si>
  <si>
    <t>ANDERSSON Jens</t>
  </si>
  <si>
    <t>BERGSTROEM Adrian</t>
  </si>
  <si>
    <t>BLOMGREN Erik</t>
  </si>
  <si>
    <t>BROFJAERD Jesper</t>
  </si>
  <si>
    <t>EDVARDSSON Mattias</t>
  </si>
  <si>
    <t>EKMAN Emil</t>
  </si>
  <si>
    <t>ERIKSSON Johan</t>
  </si>
  <si>
    <t>GUSTAFSSON Victor</t>
  </si>
  <si>
    <t>JOHANSSON Erik</t>
  </si>
  <si>
    <t>JOHANSSON Marcus</t>
  </si>
  <si>
    <t>JONSSON Fredrik</t>
  </si>
  <si>
    <t>KARLSSON Anton</t>
  </si>
  <si>
    <t>KVARNSTROEM Simon</t>
  </si>
  <si>
    <t>LAGERGREN Emil</t>
  </si>
  <si>
    <t>LINDBLAD Anton</t>
  </si>
  <si>
    <t>OHLSTROEM Hampus</t>
  </si>
  <si>
    <t>OLANDER Carl</t>
  </si>
  <si>
    <t>OLSSON Daniel</t>
  </si>
  <si>
    <t>SANDGREN Mikael</t>
  </si>
  <si>
    <t>SIEBERS David</t>
  </si>
  <si>
    <t>SILFVER Erik</t>
  </si>
  <si>
    <t>SJAELIN Max</t>
  </si>
  <si>
    <t>SOEDERMAN Erik</t>
  </si>
  <si>
    <t>SVELANDER Marcus</t>
  </si>
  <si>
    <t>TALLBOM Patrik</t>
  </si>
  <si>
    <t>WEDIN Ronny</t>
  </si>
  <si>
    <t>BERGMAN Emma</t>
  </si>
  <si>
    <t>BLOMBACKE Caroline</t>
  </si>
  <si>
    <t>BOIS Maria</t>
  </si>
  <si>
    <t>CEDERVAERN Emilie</t>
  </si>
  <si>
    <t>HULTIN Lina</t>
  </si>
  <si>
    <t>JANJONS Anna</t>
  </si>
  <si>
    <t>KUORAK Inger-marit</t>
  </si>
  <si>
    <t>LINDKVIST Ida</t>
  </si>
  <si>
    <t>MALIWAN Anna K</t>
  </si>
  <si>
    <t>MEYER Johanna</t>
  </si>
  <si>
    <t>MOHLIN Elin</t>
  </si>
  <si>
    <t>NAARTIJAERVI Ida</t>
  </si>
  <si>
    <t>NILSSON Malin</t>
  </si>
  <si>
    <t>NORDSTROEM Maria</t>
  </si>
  <si>
    <t>OSKARSSON Erika</t>
  </si>
  <si>
    <t>ROENNQVIST Erica</t>
  </si>
  <si>
    <t>ROST Bente</t>
  </si>
  <si>
    <t>SJOELANDER Emma</t>
  </si>
  <si>
    <t>SUNDIN Marika</t>
  </si>
  <si>
    <t>WASELL Karin</t>
  </si>
  <si>
    <t>ANDERSSON Simon</t>
  </si>
  <si>
    <t>BJOERK Magnus</t>
  </si>
  <si>
    <t>BRINDBERGS Elias</t>
  </si>
  <si>
    <t>ELFFORS Arvid</t>
  </si>
  <si>
    <t>EMILSSON Jimmy</t>
  </si>
  <si>
    <t>ERIKSSON Gustav</t>
  </si>
  <si>
    <t>HAEGGSTROEM Jonas</t>
  </si>
  <si>
    <t>HALLSTROEM Simon</t>
  </si>
  <si>
    <t>HEDMAN Petter</t>
  </si>
  <si>
    <t>JOHANNESSON Pontus</t>
  </si>
  <si>
    <t>JOHANSSON Emil</t>
  </si>
  <si>
    <t>KAARSTROEM Andreas</t>
  </si>
  <si>
    <t>KARLSSON Adam</t>
  </si>
  <si>
    <t>LINDBLAD Johan</t>
  </si>
  <si>
    <t>LINELL Emil</t>
  </si>
  <si>
    <t>LOEVGREN Johan</t>
  </si>
  <si>
    <t>NILSSON Tobias</t>
  </si>
  <si>
    <t>NYSTROEM Jesper</t>
  </si>
  <si>
    <t>OHLSSON-RUNNMAN Emil</t>
  </si>
  <si>
    <t>PERSSON Joakim</t>
  </si>
  <si>
    <t>PERSSON Simon</t>
  </si>
  <si>
    <t>SIMBERG Erik</t>
  </si>
  <si>
    <t>SVEDER Simon</t>
  </si>
  <si>
    <t>TUFVESSON Kristian</t>
  </si>
  <si>
    <t>WASSBERG Niklas</t>
  </si>
  <si>
    <t>ALEXANDERSSON Tove</t>
  </si>
  <si>
    <t>BAANGMAN Evelina</t>
  </si>
  <si>
    <t>CLAREUS Ida</t>
  </si>
  <si>
    <t>DAHL Lisa</t>
  </si>
  <si>
    <t>DANIELSSON MEILING Louise</t>
  </si>
  <si>
    <t>ERKERS Frida</t>
  </si>
  <si>
    <t>FORSBERG Rebecka</t>
  </si>
  <si>
    <t>FREDRIKSSON Malin</t>
  </si>
  <si>
    <t>GLAENNERUD Caroline</t>
  </si>
  <si>
    <t>HANSSON Anna</t>
  </si>
  <si>
    <t>JANSSON Julia</t>
  </si>
  <si>
    <t>KARLSSON Lina</t>
  </si>
  <si>
    <t>LARSSON Moa</t>
  </si>
  <si>
    <t>LINDBERG Sofia</t>
  </si>
  <si>
    <t>LUNDGREN Caroline</t>
  </si>
  <si>
    <t>LUNDQVIST Evelina</t>
  </si>
  <si>
    <t>LUNDSTROEM Olivia</t>
  </si>
  <si>
    <t>NYSTROEM Linnea</t>
  </si>
  <si>
    <t>NYSTROEM Sara</t>
  </si>
  <si>
    <t>OESTERBERG Anna</t>
  </si>
  <si>
    <t>PERSSON Alexandra</t>
  </si>
  <si>
    <t>PERSSON Louise</t>
  </si>
  <si>
    <t>SANDSTROEM Maja</t>
  </si>
  <si>
    <t>SARENMARK Johanna</t>
  </si>
  <si>
    <t>SETTLIN Evelina</t>
  </si>
  <si>
    <t>STROEMQUIST Moa</t>
  </si>
  <si>
    <t>SUNDSTROEM Maria</t>
  </si>
  <si>
    <t>SVEDIN-THUNSTROEM Anna</t>
  </si>
  <si>
    <t>WIKLUND Monica</t>
  </si>
  <si>
    <t>WIKSTROEM Anna</t>
  </si>
  <si>
    <t>ARNESSON Jesper</t>
  </si>
  <si>
    <t>BERGSTROEM Martin</t>
  </si>
  <si>
    <t>BOERJESSON John</t>
  </si>
  <si>
    <t>BRAENNMARK Viktor</t>
  </si>
  <si>
    <t>BYSTROEM Johan</t>
  </si>
  <si>
    <t>DANIELSSON MEILING Axel</t>
  </si>
  <si>
    <t>EDENROTH Karl</t>
  </si>
  <si>
    <t>Министерство спорта Российской Федерации Департамент по делам молодежи и спорта Администрации г.Саров</t>
  </si>
  <si>
    <t>Чемпионат и Первенство  России по лыжероллерам (спринт-квалификация)</t>
  </si>
  <si>
    <t>15 августа 2015 года</t>
  </si>
  <si>
    <t>Храмов Н.А. (ВК, г.Москва)</t>
  </si>
  <si>
    <t>Осипова Н.А. (ВК, г.Санкт-Петербург)</t>
  </si>
  <si>
    <t>ч  м</t>
  </si>
  <si>
    <t>0ч04м</t>
  </si>
  <si>
    <t>Плотникова Ольга</t>
  </si>
  <si>
    <t>PLOTNIKOVA Olga</t>
  </si>
  <si>
    <t>+00:00:00,42</t>
  </si>
  <si>
    <t>+00:00:00,54</t>
  </si>
  <si>
    <t>Бурцева Елизавета</t>
  </si>
  <si>
    <t>BURTSEVA Elizaveta</t>
  </si>
  <si>
    <t>+00:00:00,58</t>
  </si>
  <si>
    <t>Липатова Алена</t>
  </si>
  <si>
    <t>+00:00:00,94</t>
  </si>
  <si>
    <t>Елисеева Александра</t>
  </si>
  <si>
    <t xml:space="preserve">СДЮСШОР-111                    </t>
  </si>
  <si>
    <t>+00:00:01,15</t>
  </si>
  <si>
    <t>Орехова Олеся</t>
  </si>
  <si>
    <t xml:space="preserve">СШОР Трудовые резервы                    </t>
  </si>
  <si>
    <t>+00:00:01,62</t>
  </si>
  <si>
    <t xml:space="preserve">                    </t>
  </si>
  <si>
    <t>Владимирова Мария</t>
  </si>
  <si>
    <t>VLADIMIROVA Mariya</t>
  </si>
  <si>
    <t>+00:00:01,74</t>
  </si>
  <si>
    <t xml:space="preserve">СДЮСШОР 12                    </t>
  </si>
  <si>
    <t>+00:00:01,90</t>
  </si>
  <si>
    <t>Савинова Мария</t>
  </si>
  <si>
    <t>SAVINOVA Mariya</t>
  </si>
  <si>
    <t>+00:00:01,97</t>
  </si>
  <si>
    <t>Гаврилова Татьяна</t>
  </si>
  <si>
    <t>GAVRILOVA Tatiana</t>
  </si>
  <si>
    <t>+00:00:02,02</t>
  </si>
  <si>
    <t>Алексеева Мария</t>
  </si>
  <si>
    <t>ALEXEEVA Mariya</t>
  </si>
  <si>
    <t>+00:00:03,37</t>
  </si>
  <si>
    <t>+00:00:03,38</t>
  </si>
  <si>
    <t>Круглик Лилия</t>
  </si>
  <si>
    <t>+00:00:04,22</t>
  </si>
  <si>
    <t>Шашмурина Анна</t>
  </si>
  <si>
    <t>SHAMSHURINA Anna</t>
  </si>
  <si>
    <t>+00:00:04,36</t>
  </si>
  <si>
    <t>Константинова Екатерина</t>
  </si>
  <si>
    <t>+00:00:05,26</t>
  </si>
  <si>
    <t>17 / 17 / 0 / 17 / 0 / 0</t>
  </si>
  <si>
    <t xml:space="preserve">Кедровка  </t>
  </si>
  <si>
    <t xml:space="preserve">Амурс     </t>
  </si>
  <si>
    <t xml:space="preserve">Архан     </t>
  </si>
  <si>
    <t xml:space="preserve">Белгр     </t>
  </si>
  <si>
    <t xml:space="preserve">БрАО      </t>
  </si>
  <si>
    <t xml:space="preserve">Владм     </t>
  </si>
  <si>
    <t xml:space="preserve">Ворнж     </t>
  </si>
  <si>
    <t xml:space="preserve">Иванв     </t>
  </si>
  <si>
    <t xml:space="preserve">Калуж     </t>
  </si>
  <si>
    <t xml:space="preserve">Камчт     </t>
  </si>
  <si>
    <t xml:space="preserve">Крсдк     </t>
  </si>
  <si>
    <t xml:space="preserve">Кургн     </t>
  </si>
  <si>
    <t xml:space="preserve">Курск     </t>
  </si>
  <si>
    <t xml:space="preserve">Ленгр     </t>
  </si>
  <si>
    <t xml:space="preserve">Липцк     </t>
  </si>
  <si>
    <t xml:space="preserve">Нижгр     </t>
  </si>
  <si>
    <t xml:space="preserve">НнАО      </t>
  </si>
  <si>
    <t xml:space="preserve">Новгр     </t>
  </si>
  <si>
    <t xml:space="preserve">Оренб     </t>
  </si>
  <si>
    <t xml:space="preserve">Орлов     </t>
  </si>
  <si>
    <t xml:space="preserve">Пензн     </t>
  </si>
  <si>
    <t xml:space="preserve">Пермс     </t>
  </si>
  <si>
    <t xml:space="preserve">Примк     </t>
  </si>
  <si>
    <t xml:space="preserve">Псков     </t>
  </si>
  <si>
    <t xml:space="preserve">Р.Алт     </t>
  </si>
  <si>
    <t xml:space="preserve">Р.Карл    </t>
  </si>
  <si>
    <t xml:space="preserve">Р.Марл    </t>
  </si>
  <si>
    <t xml:space="preserve">Р.Морд    </t>
  </si>
  <si>
    <t xml:space="preserve">Рязан     </t>
  </si>
  <si>
    <t xml:space="preserve">Сарат     </t>
  </si>
  <si>
    <t xml:space="preserve">Сахал     </t>
  </si>
  <si>
    <t xml:space="preserve">СПб       </t>
  </si>
  <si>
    <t xml:space="preserve">Тулск     </t>
  </si>
  <si>
    <t xml:space="preserve">Ульян     </t>
  </si>
  <si>
    <t xml:space="preserve">Челяб     </t>
  </si>
</sst>
</file>

<file path=xl/styles.xml><?xml version="1.0" encoding="utf-8"?>
<styleSheet xmlns="http://schemas.openxmlformats.org/spreadsheetml/2006/main">
  <numFmts count="4">
    <numFmt numFmtId="164" formatCode="m:ss.00"/>
    <numFmt numFmtId="165" formatCode="\+ss.00"/>
    <numFmt numFmtId="166" formatCode="0.000"/>
    <numFmt numFmtId="167" formatCode="\+m:ss.00"/>
  </numFmts>
  <fonts count="46">
    <font>
      <sz val="10"/>
      <name val="Arial"/>
    </font>
    <font>
      <sz val="11"/>
      <color indexed="8"/>
      <name val="Calibri"/>
      <family val="2"/>
      <charset val="204"/>
    </font>
    <font>
      <sz val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name val="Arial"/>
      <family val="2"/>
      <charset val="204"/>
    </font>
    <font>
      <sz val="10"/>
      <name val="Calibri"/>
      <family val="2"/>
      <charset val="204"/>
    </font>
    <font>
      <b/>
      <sz val="14"/>
      <name val="Calibri"/>
      <family val="2"/>
      <charset val="204"/>
    </font>
    <font>
      <b/>
      <sz val="10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name val="Calibri"/>
      <family val="2"/>
      <charset val="204"/>
    </font>
    <font>
      <b/>
      <sz val="8"/>
      <name val="Calibri"/>
      <family val="2"/>
      <charset val="204"/>
    </font>
    <font>
      <b/>
      <sz val="13"/>
      <name val="Calibri"/>
      <family val="2"/>
      <charset val="204"/>
    </font>
    <font>
      <sz val="9"/>
      <name val="Calibri"/>
      <family val="2"/>
      <charset val="204"/>
    </font>
    <font>
      <b/>
      <sz val="10"/>
      <name val="Calibri"/>
      <family val="2"/>
      <charset val="204"/>
    </font>
    <font>
      <b/>
      <sz val="12"/>
      <name val="Calibri"/>
      <family val="2"/>
      <charset val="204"/>
    </font>
    <font>
      <b/>
      <sz val="16"/>
      <name val="Calibri"/>
      <family val="2"/>
      <charset val="204"/>
    </font>
    <font>
      <sz val="16"/>
      <name val="Calibri"/>
      <family val="2"/>
      <charset val="204"/>
    </font>
    <font>
      <b/>
      <sz val="14"/>
      <name val="Calibri"/>
      <family val="2"/>
      <charset val="204"/>
    </font>
    <font>
      <b/>
      <sz val="9"/>
      <name val="Calibri"/>
      <family val="2"/>
      <charset val="204"/>
    </font>
    <font>
      <sz val="14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b/>
      <sz val="18"/>
      <name val="Calibri"/>
      <family val="2"/>
      <charset val="204"/>
    </font>
    <font>
      <sz val="10"/>
      <name val="Arial Cyr"/>
      <family val="2"/>
      <charset val="204"/>
    </font>
    <font>
      <sz val="8"/>
      <name val="Arial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1"/>
      <color rgb="FF9C65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</fills>
  <borders count="61">
    <border>
      <left/>
      <right/>
      <top/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</borders>
  <cellStyleXfs count="73">
    <xf numFmtId="0" fontId="0" fillId="0" borderId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1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4" borderId="0" applyNumberFormat="0" applyBorder="0" applyAlignment="0" applyProtection="0"/>
    <xf numFmtId="0" fontId="30" fillId="25" borderId="0" applyNumberFormat="0" applyBorder="0" applyAlignment="0" applyProtection="0"/>
    <xf numFmtId="0" fontId="30" fillId="26" borderId="0" applyNumberFormat="0" applyBorder="0" applyAlignment="0" applyProtection="0"/>
    <xf numFmtId="0" fontId="31" fillId="27" borderId="52" applyNumberFormat="0" applyAlignment="0" applyProtection="0"/>
    <xf numFmtId="0" fontId="32" fillId="28" borderId="53" applyNumberFormat="0" applyAlignment="0" applyProtection="0"/>
    <xf numFmtId="0" fontId="33" fillId="28" borderId="52" applyNumberFormat="0" applyAlignment="0" applyProtection="0"/>
    <xf numFmtId="0" fontId="34" fillId="0" borderId="54" applyNumberFormat="0" applyFill="0" applyAlignment="0" applyProtection="0"/>
    <xf numFmtId="0" fontId="35" fillId="0" borderId="55" applyNumberFormat="0" applyFill="0" applyAlignment="0" applyProtection="0"/>
    <xf numFmtId="0" fontId="36" fillId="0" borderId="56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57" applyNumberFormat="0" applyFill="0" applyAlignment="0" applyProtection="0"/>
    <xf numFmtId="0" fontId="38" fillId="29" borderId="58" applyNumberFormat="0" applyAlignment="0" applyProtection="0"/>
    <xf numFmtId="0" fontId="39" fillId="0" borderId="0" applyNumberFormat="0" applyFill="0" applyBorder="0" applyAlignment="0" applyProtection="0"/>
    <xf numFmtId="0" fontId="40" fillId="30" borderId="0" applyNumberFormat="0" applyBorder="0" applyAlignment="0" applyProtection="0"/>
    <xf numFmtId="0" fontId="4" fillId="0" borderId="0"/>
    <xf numFmtId="0" fontId="29" fillId="0" borderId="0"/>
    <xf numFmtId="0" fontId="29" fillId="0" borderId="0"/>
    <xf numFmtId="0" fontId="29" fillId="0" borderId="0"/>
    <xf numFmtId="0" fontId="3" fillId="0" borderId="0"/>
    <xf numFmtId="0" fontId="24" fillId="0" borderId="0"/>
    <xf numFmtId="0" fontId="41" fillId="31" borderId="0" applyNumberFormat="0" applyBorder="0" applyAlignment="0" applyProtection="0"/>
    <xf numFmtId="0" fontId="42" fillId="0" borderId="0" applyNumberFormat="0" applyFill="0" applyBorder="0" applyAlignment="0" applyProtection="0"/>
    <xf numFmtId="0" fontId="8" fillId="32" borderId="59" applyNumberFormat="0" applyFont="0" applyAlignment="0" applyProtection="0"/>
    <xf numFmtId="0" fontId="8" fillId="32" borderId="59" applyNumberFormat="0" applyFont="0" applyAlignment="0" applyProtection="0"/>
    <xf numFmtId="0" fontId="1" fillId="32" borderId="59" applyNumberFormat="0" applyFont="0" applyAlignment="0" applyProtection="0"/>
    <xf numFmtId="0" fontId="43" fillId="0" borderId="60" applyNumberFormat="0" applyFill="0" applyAlignment="0" applyProtection="0"/>
    <xf numFmtId="0" fontId="44" fillId="0" borderId="0" applyNumberFormat="0" applyFill="0" applyBorder="0" applyAlignment="0" applyProtection="0"/>
    <xf numFmtId="0" fontId="45" fillId="33" borderId="0" applyNumberFormat="0" applyBorder="0" applyAlignment="0" applyProtection="0"/>
  </cellStyleXfs>
  <cellXfs count="270">
    <xf numFmtId="0" fontId="0" fillId="0" borderId="0" xfId="0"/>
    <xf numFmtId="0" fontId="9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2" xfId="0" applyFont="1" applyBorder="1" applyAlignment="1">
      <alignment horizontal="right" vertical="center"/>
    </xf>
    <xf numFmtId="0" fontId="10" fillId="2" borderId="0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vertical="center"/>
    </xf>
    <xf numFmtId="0" fontId="12" fillId="0" borderId="3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vertical="center" wrapText="1"/>
    </xf>
    <xf numFmtId="2" fontId="13" fillId="0" borderId="0" xfId="0" applyNumberFormat="1" applyFont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vertical="center"/>
    </xf>
    <xf numFmtId="0" fontId="12" fillId="0" borderId="4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vertical="center" wrapText="1"/>
    </xf>
    <xf numFmtId="2" fontId="9" fillId="0" borderId="0" xfId="0" applyNumberFormat="1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 wrapText="1"/>
    </xf>
    <xf numFmtId="2" fontId="9" fillId="0" borderId="5" xfId="0" applyNumberFormat="1" applyFont="1" applyBorder="1" applyAlignment="1">
      <alignment horizontal="center" vertical="center"/>
    </xf>
    <xf numFmtId="0" fontId="9" fillId="0" borderId="0" xfId="0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15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right" vertical="center"/>
    </xf>
    <xf numFmtId="0" fontId="13" fillId="0" borderId="0" xfId="0" applyFont="1" applyBorder="1" applyAlignment="1">
      <alignment horizontal="left" vertical="center"/>
    </xf>
    <xf numFmtId="0" fontId="9" fillId="2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0" fontId="9" fillId="0" borderId="1" xfId="0" applyFont="1" applyBorder="1" applyAlignment="1">
      <alignment horizontal="right" vertical="center"/>
    </xf>
    <xf numFmtId="0" fontId="9" fillId="0" borderId="2" xfId="0" applyFont="1" applyBorder="1" applyAlignment="1">
      <alignment vertical="center"/>
    </xf>
    <xf numFmtId="0" fontId="18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9" fillId="0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 vertical="center"/>
    </xf>
    <xf numFmtId="0" fontId="9" fillId="0" borderId="6" xfId="0" applyFont="1" applyBorder="1" applyAlignment="1">
      <alignment vertical="center"/>
    </xf>
    <xf numFmtId="0" fontId="9" fillId="0" borderId="7" xfId="0" applyFont="1" applyBorder="1" applyAlignment="1">
      <alignment vertical="center"/>
    </xf>
    <xf numFmtId="0" fontId="13" fillId="0" borderId="8" xfId="0" applyFont="1" applyBorder="1" applyAlignment="1">
      <alignment vertical="center"/>
    </xf>
    <xf numFmtId="0" fontId="13" fillId="0" borderId="9" xfId="0" applyFont="1" applyBorder="1" applyAlignment="1">
      <alignment vertical="center"/>
    </xf>
    <xf numFmtId="0" fontId="13" fillId="0" borderId="10" xfId="0" applyFont="1" applyFill="1" applyBorder="1" applyAlignment="1">
      <alignment vertical="center"/>
    </xf>
    <xf numFmtId="0" fontId="9" fillId="0" borderId="11" xfId="0" applyFont="1" applyBorder="1" applyAlignment="1">
      <alignment vertical="center"/>
    </xf>
    <xf numFmtId="0" fontId="9" fillId="0" borderId="11" xfId="0" applyFont="1" applyBorder="1" applyAlignment="1">
      <alignment horizontal="right" vertical="center"/>
    </xf>
    <xf numFmtId="0" fontId="9" fillId="0" borderId="11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13" fillId="0" borderId="8" xfId="0" applyFont="1" applyBorder="1" applyAlignment="1">
      <alignment horizontal="left" vertical="center"/>
    </xf>
    <xf numFmtId="0" fontId="13" fillId="0" borderId="9" xfId="0" applyFont="1" applyBorder="1" applyAlignment="1">
      <alignment horizontal="left" vertical="center"/>
    </xf>
    <xf numFmtId="0" fontId="13" fillId="0" borderId="10" xfId="0" applyFont="1" applyBorder="1" applyAlignment="1">
      <alignment vertical="center"/>
    </xf>
    <xf numFmtId="0" fontId="13" fillId="0" borderId="6" xfId="0" applyFont="1" applyBorder="1" applyAlignment="1">
      <alignment vertical="center"/>
    </xf>
    <xf numFmtId="0" fontId="9" fillId="0" borderId="6" xfId="0" applyFont="1" applyBorder="1" applyAlignment="1">
      <alignment horizontal="right" vertical="center"/>
    </xf>
    <xf numFmtId="0" fontId="13" fillId="0" borderId="13" xfId="0" applyFont="1" applyBorder="1" applyAlignment="1">
      <alignment horizontal="left" vertical="center"/>
    </xf>
    <xf numFmtId="0" fontId="13" fillId="0" borderId="7" xfId="0" applyFont="1" applyBorder="1" applyAlignment="1">
      <alignment horizontal="left" vertical="center"/>
    </xf>
    <xf numFmtId="0" fontId="9" fillId="0" borderId="7" xfId="0" applyFont="1" applyBorder="1" applyAlignment="1">
      <alignment horizontal="right" vertical="center"/>
    </xf>
    <xf numFmtId="0" fontId="9" fillId="0" borderId="14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vertical="center"/>
    </xf>
    <xf numFmtId="0" fontId="12" fillId="0" borderId="14" xfId="0" applyFont="1" applyFill="1" applyBorder="1" applyAlignment="1">
      <alignment horizontal="center" vertical="center"/>
    </xf>
    <xf numFmtId="0" fontId="12" fillId="0" borderId="14" xfId="0" applyFont="1" applyFill="1" applyBorder="1" applyAlignment="1">
      <alignment vertical="center" wrapText="1"/>
    </xf>
    <xf numFmtId="0" fontId="20" fillId="0" borderId="15" xfId="63" applyFont="1" applyFill="1" applyBorder="1" applyAlignment="1">
      <alignment horizontal="center" vertical="center"/>
    </xf>
    <xf numFmtId="2" fontId="9" fillId="0" borderId="16" xfId="0" applyNumberFormat="1" applyFont="1" applyFill="1" applyBorder="1" applyAlignment="1" applyProtection="1">
      <alignment horizontal="center" vertical="center"/>
    </xf>
    <xf numFmtId="0" fontId="20" fillId="0" borderId="17" xfId="63" applyFont="1" applyFill="1" applyBorder="1" applyAlignment="1">
      <alignment horizontal="center" vertical="center"/>
    </xf>
    <xf numFmtId="2" fontId="9" fillId="0" borderId="18" xfId="0" applyNumberFormat="1" applyFont="1" applyFill="1" applyBorder="1" applyAlignment="1" applyProtection="1">
      <alignment horizontal="center" vertical="center"/>
    </xf>
    <xf numFmtId="0" fontId="20" fillId="0" borderId="19" xfId="63" applyFont="1" applyFill="1" applyBorder="1" applyAlignment="1">
      <alignment horizontal="center" vertical="center"/>
    </xf>
    <xf numFmtId="2" fontId="9" fillId="0" borderId="20" xfId="0" applyNumberFormat="1" applyFont="1" applyFill="1" applyBorder="1" applyAlignment="1" applyProtection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10" fillId="2" borderId="5" xfId="63" applyFont="1" applyFill="1" applyBorder="1" applyAlignment="1">
      <alignment horizontal="center" vertical="center" wrapText="1"/>
    </xf>
    <xf numFmtId="0" fontId="18" fillId="2" borderId="5" xfId="63" applyFont="1" applyFill="1" applyBorder="1" applyAlignment="1">
      <alignment horizontal="center" vertical="center" wrapText="1"/>
    </xf>
    <xf numFmtId="0" fontId="18" fillId="2" borderId="5" xfId="0" applyFont="1" applyFill="1" applyBorder="1" applyAlignment="1">
      <alignment horizontal="center" vertical="center"/>
    </xf>
    <xf numFmtId="0" fontId="13" fillId="2" borderId="21" xfId="0" applyFont="1" applyFill="1" applyBorder="1" applyAlignment="1">
      <alignment vertical="center"/>
    </xf>
    <xf numFmtId="0" fontId="13" fillId="2" borderId="22" xfId="0" applyFont="1" applyFill="1" applyBorder="1" applyAlignment="1">
      <alignment vertical="center"/>
    </xf>
    <xf numFmtId="0" fontId="9" fillId="2" borderId="22" xfId="0" applyFont="1" applyFill="1" applyBorder="1" applyAlignment="1">
      <alignment vertical="center"/>
    </xf>
    <xf numFmtId="0" fontId="9" fillId="2" borderId="22" xfId="0" applyFont="1" applyFill="1" applyBorder="1" applyAlignment="1">
      <alignment horizontal="center" vertical="center"/>
    </xf>
    <xf numFmtId="0" fontId="9" fillId="2" borderId="23" xfId="0" applyFont="1" applyFill="1" applyBorder="1" applyAlignment="1">
      <alignment horizontal="center" vertical="center"/>
    </xf>
    <xf numFmtId="0" fontId="5" fillId="0" borderId="24" xfId="0" applyFont="1" applyBorder="1" applyAlignment="1">
      <alignment vertical="center"/>
    </xf>
    <xf numFmtId="0" fontId="5" fillId="0" borderId="25" xfId="0" applyFont="1" applyBorder="1" applyAlignment="1">
      <alignment horizontal="right" vertical="center"/>
    </xf>
    <xf numFmtId="2" fontId="9" fillId="0" borderId="23" xfId="0" applyNumberFormat="1" applyFont="1" applyBorder="1" applyAlignment="1">
      <alignment horizontal="center" vertical="center"/>
    </xf>
    <xf numFmtId="164" fontId="13" fillId="0" borderId="4" xfId="0" applyNumberFormat="1" applyFont="1" applyFill="1" applyBorder="1" applyAlignment="1">
      <alignment horizontal="center" vertical="center"/>
    </xf>
    <xf numFmtId="165" fontId="9" fillId="0" borderId="3" xfId="0" applyNumberFormat="1" applyFont="1" applyFill="1" applyBorder="1" applyAlignment="1" applyProtection="1">
      <alignment horizontal="center" vertical="center"/>
    </xf>
    <xf numFmtId="165" fontId="9" fillId="0" borderId="4" xfId="0" applyNumberFormat="1" applyFont="1" applyFill="1" applyBorder="1" applyAlignment="1" applyProtection="1">
      <alignment horizontal="center" vertical="center"/>
    </xf>
    <xf numFmtId="0" fontId="5" fillId="0" borderId="26" xfId="0" applyFont="1" applyBorder="1" applyAlignment="1">
      <alignment horizontal="right" vertical="center"/>
    </xf>
    <xf numFmtId="0" fontId="20" fillId="0" borderId="22" xfId="63" applyFont="1" applyFill="1" applyBorder="1" applyAlignment="1">
      <alignment vertical="center"/>
    </xf>
    <xf numFmtId="166" fontId="9" fillId="0" borderId="23" xfId="0" applyNumberFormat="1" applyFont="1" applyBorder="1" applyAlignment="1">
      <alignment horizontal="center" vertical="center"/>
    </xf>
    <xf numFmtId="164" fontId="13" fillId="0" borderId="27" xfId="0" applyNumberFormat="1" applyFont="1" applyFill="1" applyBorder="1" applyAlignment="1">
      <alignment horizontal="center" vertical="center"/>
    </xf>
    <xf numFmtId="165" fontId="9" fillId="0" borderId="1" xfId="0" applyNumberFormat="1" applyFont="1" applyFill="1" applyBorder="1" applyAlignment="1" applyProtection="1">
      <alignment horizontal="center" vertical="center"/>
    </xf>
    <xf numFmtId="2" fontId="9" fillId="0" borderId="28" xfId="0" applyNumberFormat="1" applyFont="1" applyFill="1" applyBorder="1" applyAlignment="1" applyProtection="1">
      <alignment horizontal="center" vertical="center"/>
    </xf>
    <xf numFmtId="164" fontId="13" fillId="0" borderId="29" xfId="0" applyNumberFormat="1" applyFont="1" applyFill="1" applyBorder="1" applyAlignment="1">
      <alignment horizontal="center" vertical="center"/>
    </xf>
    <xf numFmtId="165" fontId="9" fillId="0" borderId="2" xfId="0" applyNumberFormat="1" applyFont="1" applyFill="1" applyBorder="1" applyAlignment="1" applyProtection="1">
      <alignment horizontal="center" vertical="center"/>
    </xf>
    <xf numFmtId="2" fontId="9" fillId="0" borderId="30" xfId="0" applyNumberFormat="1" applyFont="1" applyFill="1" applyBorder="1" applyAlignment="1" applyProtection="1">
      <alignment horizontal="center" vertical="center"/>
    </xf>
    <xf numFmtId="164" fontId="13" fillId="0" borderId="31" xfId="0" applyNumberFormat="1" applyFont="1" applyFill="1" applyBorder="1" applyAlignment="1">
      <alignment horizontal="center" vertical="center"/>
    </xf>
    <xf numFmtId="165" fontId="9" fillId="0" borderId="11" xfId="0" applyNumberFormat="1" applyFont="1" applyFill="1" applyBorder="1" applyAlignment="1" applyProtection="1">
      <alignment horizontal="center" vertical="center"/>
    </xf>
    <xf numFmtId="2" fontId="9" fillId="0" borderId="12" xfId="0" applyNumberFormat="1" applyFont="1" applyFill="1" applyBorder="1" applyAlignment="1" applyProtection="1">
      <alignment horizontal="center" vertical="center"/>
    </xf>
    <xf numFmtId="49" fontId="9" fillId="0" borderId="0" xfId="0" applyNumberFormat="1" applyFont="1" applyBorder="1" applyAlignment="1">
      <alignment vertical="center"/>
    </xf>
    <xf numFmtId="49" fontId="9" fillId="2" borderId="22" xfId="0" applyNumberFormat="1" applyFont="1" applyFill="1" applyBorder="1" applyAlignment="1">
      <alignment vertical="center"/>
    </xf>
    <xf numFmtId="49" fontId="9" fillId="0" borderId="1" xfId="0" applyNumberFormat="1" applyFont="1" applyBorder="1" applyAlignment="1">
      <alignment vertical="center"/>
    </xf>
    <xf numFmtId="49" fontId="9" fillId="0" borderId="2" xfId="0" applyNumberFormat="1" applyFont="1" applyBorder="1" applyAlignment="1">
      <alignment vertical="center"/>
    </xf>
    <xf numFmtId="49" fontId="9" fillId="0" borderId="11" xfId="0" applyNumberFormat="1" applyFont="1" applyBorder="1" applyAlignment="1">
      <alignment vertical="center"/>
    </xf>
    <xf numFmtId="49" fontId="18" fillId="2" borderId="5" xfId="63" applyNumberFormat="1" applyFont="1" applyFill="1" applyBorder="1" applyAlignment="1">
      <alignment horizontal="center" vertical="center" wrapText="1"/>
    </xf>
    <xf numFmtId="49" fontId="13" fillId="0" borderId="4" xfId="0" applyNumberFormat="1" applyFont="1" applyFill="1" applyBorder="1" applyAlignment="1">
      <alignment horizontal="center" vertical="center"/>
    </xf>
    <xf numFmtId="49" fontId="20" fillId="0" borderId="22" xfId="63" applyNumberFormat="1" applyFont="1" applyFill="1" applyBorder="1" applyAlignment="1">
      <alignment vertical="center"/>
    </xf>
    <xf numFmtId="49" fontId="13" fillId="0" borderId="32" xfId="0" applyNumberFormat="1" applyFont="1" applyFill="1" applyBorder="1" applyAlignment="1">
      <alignment horizontal="center" vertical="center"/>
    </xf>
    <xf numFmtId="49" fontId="13" fillId="0" borderId="14" xfId="0" applyNumberFormat="1" applyFont="1" applyFill="1" applyBorder="1" applyAlignment="1">
      <alignment horizontal="center" vertical="center"/>
    </xf>
    <xf numFmtId="0" fontId="20" fillId="0" borderId="8" xfId="63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33" xfId="0" applyFont="1" applyFill="1" applyBorder="1" applyAlignment="1">
      <alignment horizontal="center" vertical="center"/>
    </xf>
    <xf numFmtId="0" fontId="20" fillId="0" borderId="9" xfId="63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34" xfId="0" applyFont="1" applyFill="1" applyBorder="1" applyAlignment="1">
      <alignment horizontal="center" vertical="center"/>
    </xf>
    <xf numFmtId="0" fontId="20" fillId="0" borderId="10" xfId="63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35" xfId="0" applyFont="1" applyFill="1" applyBorder="1" applyAlignment="1">
      <alignment horizontal="center" vertical="center"/>
    </xf>
    <xf numFmtId="2" fontId="9" fillId="0" borderId="36" xfId="0" applyNumberFormat="1" applyFont="1" applyFill="1" applyBorder="1" applyAlignment="1" applyProtection="1">
      <alignment horizontal="center" vertical="center"/>
    </xf>
    <xf numFmtId="0" fontId="9" fillId="0" borderId="3" xfId="0" applyNumberFormat="1" applyFont="1" applyFill="1" applyBorder="1" applyAlignment="1" applyProtection="1">
      <alignment horizontal="center" vertical="center"/>
    </xf>
    <xf numFmtId="0" fontId="9" fillId="0" borderId="4" xfId="0" applyNumberFormat="1" applyFont="1" applyFill="1" applyBorder="1" applyAlignment="1" applyProtection="1">
      <alignment horizontal="center" vertical="center"/>
    </xf>
    <xf numFmtId="0" fontId="9" fillId="0" borderId="14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>
      <alignment wrapText="1"/>
    </xf>
    <xf numFmtId="0" fontId="4" fillId="0" borderId="0" xfId="0" applyFont="1"/>
    <xf numFmtId="0" fontId="8" fillId="0" borderId="0" xfId="59" applyFont="1"/>
    <xf numFmtId="0" fontId="0" fillId="0" borderId="0" xfId="0" applyFill="1" applyBorder="1"/>
    <xf numFmtId="0" fontId="8" fillId="0" borderId="0" xfId="59" applyFont="1" applyFill="1"/>
    <xf numFmtId="1" fontId="24" fillId="0" borderId="5" xfId="64" applyNumberFormat="1" applyBorder="1" applyAlignment="1">
      <alignment horizontal="center"/>
    </xf>
    <xf numFmtId="0" fontId="0" fillId="0" borderId="0" xfId="0" applyBorder="1"/>
    <xf numFmtId="0" fontId="29" fillId="0" borderId="0" xfId="60"/>
    <xf numFmtId="47" fontId="29" fillId="0" borderId="0" xfId="60" applyNumberFormat="1"/>
    <xf numFmtId="0" fontId="29" fillId="0" borderId="0" xfId="61"/>
    <xf numFmtId="0" fontId="17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15" fillId="0" borderId="0" xfId="0" applyNumberFormat="1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3" fillId="0" borderId="3" xfId="0" applyNumberFormat="1" applyFont="1" applyFill="1" applyBorder="1" applyAlignment="1">
      <alignment horizontal="center" vertical="center"/>
    </xf>
    <xf numFmtId="0" fontId="13" fillId="0" borderId="4" xfId="0" applyNumberFormat="1" applyFont="1" applyFill="1" applyBorder="1" applyAlignment="1">
      <alignment horizontal="center" vertical="center"/>
    </xf>
    <xf numFmtId="0" fontId="13" fillId="0" borderId="14" xfId="0" applyNumberFormat="1" applyFont="1" applyFill="1" applyBorder="1" applyAlignment="1">
      <alignment horizontal="center" vertical="center"/>
    </xf>
    <xf numFmtId="0" fontId="12" fillId="0" borderId="32" xfId="0" applyFont="1" applyFill="1" applyBorder="1" applyAlignment="1">
      <alignment vertical="center" wrapText="1"/>
    </xf>
    <xf numFmtId="165" fontId="9" fillId="0" borderId="37" xfId="0" applyNumberFormat="1" applyFont="1" applyFill="1" applyBorder="1" applyAlignment="1" applyProtection="1">
      <alignment horizontal="center" vertical="center"/>
    </xf>
    <xf numFmtId="164" fontId="13" fillId="0" borderId="38" xfId="0" applyNumberFormat="1" applyFont="1" applyFill="1" applyBorder="1" applyAlignment="1">
      <alignment horizontal="center" vertical="center"/>
    </xf>
    <xf numFmtId="165" fontId="9" fillId="0" borderId="14" xfId="0" applyNumberFormat="1" applyFont="1" applyFill="1" applyBorder="1" applyAlignment="1" applyProtection="1">
      <alignment horizontal="center" vertical="center"/>
    </xf>
    <xf numFmtId="164" fontId="13" fillId="0" borderId="14" xfId="0" applyNumberFormat="1" applyFont="1" applyFill="1" applyBorder="1" applyAlignment="1">
      <alignment horizontal="center" vertical="center"/>
    </xf>
    <xf numFmtId="0" fontId="9" fillId="0" borderId="28" xfId="0" applyFont="1" applyBorder="1" applyAlignment="1">
      <alignment horizontal="right" vertical="center"/>
    </xf>
    <xf numFmtId="0" fontId="11" fillId="0" borderId="32" xfId="0" applyFont="1" applyFill="1" applyBorder="1" applyAlignment="1">
      <alignment vertical="center"/>
    </xf>
    <xf numFmtId="0" fontId="12" fillId="0" borderId="32" xfId="0" applyFont="1" applyFill="1" applyBorder="1" applyAlignment="1">
      <alignment horizontal="center" vertical="center"/>
    </xf>
    <xf numFmtId="2" fontId="9" fillId="0" borderId="39" xfId="0" applyNumberFormat="1" applyFont="1" applyFill="1" applyBorder="1" applyAlignment="1" applyProtection="1">
      <alignment horizontal="center" vertical="center"/>
    </xf>
    <xf numFmtId="0" fontId="20" fillId="0" borderId="40" xfId="63" applyFont="1" applyFill="1" applyBorder="1" applyAlignment="1">
      <alignment horizontal="center" vertical="center"/>
    </xf>
    <xf numFmtId="164" fontId="13" fillId="0" borderId="32" xfId="0" applyNumberFormat="1" applyFont="1" applyFill="1" applyBorder="1" applyAlignment="1">
      <alignment horizontal="center" vertical="center"/>
    </xf>
    <xf numFmtId="0" fontId="9" fillId="0" borderId="30" xfId="0" applyFont="1" applyBorder="1" applyAlignment="1">
      <alignment horizontal="right" vertical="center"/>
    </xf>
    <xf numFmtId="0" fontId="9" fillId="0" borderId="32" xfId="0" applyFont="1" applyFill="1" applyBorder="1" applyAlignment="1">
      <alignment horizontal="center" vertical="center"/>
    </xf>
    <xf numFmtId="165" fontId="9" fillId="0" borderId="32" xfId="0" applyNumberFormat="1" applyFont="1" applyFill="1" applyBorder="1" applyAlignment="1" applyProtection="1">
      <alignment horizontal="center" vertical="center"/>
    </xf>
    <xf numFmtId="0" fontId="20" fillId="0" borderId="41" xfId="63" applyFont="1" applyFill="1" applyBorder="1" applyAlignment="1">
      <alignment horizontal="center" vertical="center"/>
    </xf>
    <xf numFmtId="0" fontId="9" fillId="0" borderId="42" xfId="0" applyNumberFormat="1" applyFont="1" applyFill="1" applyBorder="1" applyAlignment="1" applyProtection="1">
      <alignment horizontal="center" vertical="center"/>
    </xf>
    <xf numFmtId="49" fontId="13" fillId="0" borderId="3" xfId="0" applyNumberFormat="1" applyFont="1" applyFill="1" applyBorder="1" applyAlignment="1">
      <alignment horizontal="center" vertical="center"/>
    </xf>
    <xf numFmtId="167" fontId="9" fillId="0" borderId="4" xfId="0" applyNumberFormat="1" applyFont="1" applyFill="1" applyBorder="1" applyAlignment="1" applyProtection="1">
      <alignment horizontal="center" vertical="center"/>
    </xf>
    <xf numFmtId="0" fontId="13" fillId="0" borderId="42" xfId="0" applyNumberFormat="1" applyFont="1" applyFill="1" applyBorder="1" applyAlignment="1">
      <alignment horizontal="center" vertical="center"/>
    </xf>
    <xf numFmtId="0" fontId="9" fillId="0" borderId="43" xfId="0" applyFont="1" applyFill="1" applyBorder="1" applyAlignment="1">
      <alignment horizontal="center" vertical="center"/>
    </xf>
    <xf numFmtId="0" fontId="9" fillId="0" borderId="32" xfId="0" applyNumberFormat="1" applyFont="1" applyFill="1" applyBorder="1" applyAlignment="1" applyProtection="1">
      <alignment horizontal="center" vertical="center"/>
    </xf>
    <xf numFmtId="2" fontId="9" fillId="0" borderId="44" xfId="0" applyNumberFormat="1" applyFont="1" applyFill="1" applyBorder="1" applyAlignment="1" applyProtection="1">
      <alignment horizontal="center" vertical="center"/>
    </xf>
    <xf numFmtId="0" fontId="12" fillId="0" borderId="42" xfId="0" applyFont="1" applyFill="1" applyBorder="1" applyAlignment="1">
      <alignment vertical="center" wrapText="1"/>
    </xf>
    <xf numFmtId="0" fontId="9" fillId="0" borderId="37" xfId="0" applyFont="1" applyFill="1" applyBorder="1" applyAlignment="1">
      <alignment horizontal="center" vertical="center"/>
    </xf>
    <xf numFmtId="0" fontId="13" fillId="0" borderId="32" xfId="0" applyNumberFormat="1" applyFont="1" applyFill="1" applyBorder="1" applyAlignment="1">
      <alignment horizontal="center" vertical="center"/>
    </xf>
    <xf numFmtId="0" fontId="12" fillId="0" borderId="42" xfId="0" applyFont="1" applyFill="1" applyBorder="1" applyAlignment="1">
      <alignment horizontal="center" vertical="center"/>
    </xf>
    <xf numFmtId="0" fontId="20" fillId="0" borderId="45" xfId="63" applyFont="1" applyFill="1" applyBorder="1" applyAlignment="1">
      <alignment horizontal="center" vertical="center"/>
    </xf>
    <xf numFmtId="0" fontId="11" fillId="0" borderId="42" xfId="0" applyFont="1" applyFill="1" applyBorder="1" applyAlignment="1">
      <alignment vertical="center"/>
    </xf>
    <xf numFmtId="0" fontId="9" fillId="0" borderId="42" xfId="0" applyFont="1" applyFill="1" applyBorder="1" applyAlignment="1">
      <alignment horizontal="center" vertical="center"/>
    </xf>
    <xf numFmtId="0" fontId="29" fillId="0" borderId="0" xfId="62"/>
    <xf numFmtId="47" fontId="29" fillId="0" borderId="0" xfId="62" applyNumberFormat="1"/>
    <xf numFmtId="0" fontId="9" fillId="0" borderId="12" xfId="0" applyFont="1" applyBorder="1" applyAlignment="1">
      <alignment horizontal="right" vertical="center"/>
    </xf>
    <xf numFmtId="0" fontId="7" fillId="0" borderId="24" xfId="0" applyFont="1" applyBorder="1" applyAlignment="1">
      <alignment vertical="center"/>
    </xf>
    <xf numFmtId="0" fontId="7" fillId="0" borderId="25" xfId="0" applyFont="1" applyBorder="1" applyAlignment="1">
      <alignment horizontal="right" vertical="center"/>
    </xf>
    <xf numFmtId="0" fontId="7" fillId="0" borderId="26" xfId="0" applyFont="1" applyBorder="1" applyAlignment="1">
      <alignment horizontal="right" vertical="center"/>
    </xf>
    <xf numFmtId="0" fontId="9" fillId="0" borderId="46" xfId="0" applyNumberFormat="1" applyFont="1" applyFill="1" applyBorder="1" applyAlignment="1" applyProtection="1">
      <alignment horizontal="center" vertical="center"/>
    </xf>
    <xf numFmtId="0" fontId="9" fillId="0" borderId="46" xfId="0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7" fillId="0" borderId="8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horizontal="right" vertical="center"/>
    </xf>
    <xf numFmtId="0" fontId="5" fillId="0" borderId="2" xfId="0" applyFont="1" applyBorder="1" applyAlignment="1">
      <alignment horizontal="right" vertical="center"/>
    </xf>
    <xf numFmtId="0" fontId="7" fillId="0" borderId="9" xfId="0" applyFont="1" applyBorder="1" applyAlignment="1">
      <alignment vertical="center"/>
    </xf>
    <xf numFmtId="0" fontId="5" fillId="0" borderId="2" xfId="0" applyFont="1" applyBorder="1" applyAlignment="1">
      <alignment vertical="center"/>
    </xf>
    <xf numFmtId="0" fontId="5" fillId="0" borderId="0" xfId="0" applyFont="1" applyBorder="1" applyAlignment="1">
      <alignment horizontal="right" vertical="center"/>
    </xf>
    <xf numFmtId="164" fontId="13" fillId="0" borderId="47" xfId="0" applyNumberFormat="1" applyFont="1" applyFill="1" applyBorder="1" applyAlignment="1">
      <alignment horizontal="center" vertical="center"/>
    </xf>
    <xf numFmtId="165" fontId="9" fillId="0" borderId="7" xfId="0" applyNumberFormat="1" applyFont="1" applyFill="1" applyBorder="1" applyAlignment="1" applyProtection="1">
      <alignment horizontal="center" vertical="center"/>
    </xf>
    <xf numFmtId="2" fontId="9" fillId="0" borderId="26" xfId="0" applyNumberFormat="1" applyFont="1" applyFill="1" applyBorder="1" applyAlignment="1" applyProtection="1">
      <alignment horizontal="center" vertical="center"/>
    </xf>
    <xf numFmtId="0" fontId="20" fillId="0" borderId="13" xfId="63" applyFont="1" applyFill="1" applyBorder="1" applyAlignment="1">
      <alignment horizontal="center" vertical="center"/>
    </xf>
    <xf numFmtId="0" fontId="9" fillId="0" borderId="48" xfId="0" applyFont="1" applyFill="1" applyBorder="1" applyAlignment="1">
      <alignment horizontal="center" vertical="center"/>
    </xf>
    <xf numFmtId="0" fontId="11" fillId="0" borderId="49" xfId="0" applyFont="1" applyFill="1" applyBorder="1" applyAlignment="1">
      <alignment vertical="center"/>
    </xf>
    <xf numFmtId="0" fontId="12" fillId="0" borderId="49" xfId="0" applyFont="1" applyFill="1" applyBorder="1" applyAlignment="1">
      <alignment horizontal="center" vertical="center"/>
    </xf>
    <xf numFmtId="0" fontId="12" fillId="0" borderId="49" xfId="0" applyFont="1" applyFill="1" applyBorder="1" applyAlignment="1">
      <alignment vertical="center" wrapText="1"/>
    </xf>
    <xf numFmtId="0" fontId="13" fillId="0" borderId="49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50" xfId="0" applyFont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5" fillId="0" borderId="5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51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6" fillId="0" borderId="51" xfId="0" applyFont="1" applyBorder="1" applyAlignment="1">
      <alignment horizontal="center" vertical="center"/>
    </xf>
    <xf numFmtId="0" fontId="5" fillId="0" borderId="6" xfId="0" applyFont="1" applyBorder="1" applyAlignment="1">
      <alignment vertical="center"/>
    </xf>
    <xf numFmtId="0" fontId="7" fillId="0" borderId="6" xfId="0" applyFont="1" applyBorder="1" applyAlignment="1">
      <alignment vertical="center"/>
    </xf>
    <xf numFmtId="0" fontId="7" fillId="0" borderId="6" xfId="0" applyFont="1" applyBorder="1" applyAlignment="1">
      <alignment horizontal="right" vertical="center"/>
    </xf>
    <xf numFmtId="0" fontId="7" fillId="0" borderId="13" xfId="0" applyFont="1" applyBorder="1" applyAlignment="1">
      <alignment horizontal="left" vertical="center"/>
    </xf>
    <xf numFmtId="0" fontId="5" fillId="0" borderId="7" xfId="0" applyFont="1" applyBorder="1" applyAlignment="1">
      <alignment vertical="center"/>
    </xf>
    <xf numFmtId="0" fontId="7" fillId="0" borderId="7" xfId="0" applyFont="1" applyBorder="1" applyAlignment="1">
      <alignment horizontal="left" vertical="center"/>
    </xf>
    <xf numFmtId="0" fontId="7" fillId="0" borderId="7" xfId="0" applyFont="1" applyBorder="1" applyAlignment="1">
      <alignment horizontal="right" vertical="center"/>
    </xf>
    <xf numFmtId="0" fontId="7" fillId="0" borderId="0" xfId="0" applyFont="1" applyBorder="1" applyAlignment="1">
      <alignment horizontal="left" vertical="center"/>
    </xf>
    <xf numFmtId="0" fontId="7" fillId="2" borderId="21" xfId="0" applyFont="1" applyFill="1" applyBorder="1" applyAlignment="1">
      <alignment vertical="center"/>
    </xf>
    <xf numFmtId="0" fontId="7" fillId="2" borderId="22" xfId="0" applyFont="1" applyFill="1" applyBorder="1" applyAlignment="1">
      <alignment vertical="center"/>
    </xf>
    <xf numFmtId="0" fontId="5" fillId="2" borderId="22" xfId="0" applyFont="1" applyFill="1" applyBorder="1" applyAlignment="1">
      <alignment vertical="center"/>
    </xf>
    <xf numFmtId="0" fontId="5" fillId="2" borderId="22" xfId="0" applyFont="1" applyFill="1" applyBorder="1" applyAlignment="1">
      <alignment horizontal="center" vertical="center"/>
    </xf>
    <xf numFmtId="0" fontId="5" fillId="2" borderId="23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7" fillId="0" borderId="8" xfId="0" applyFont="1" applyBorder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5" fillId="0" borderId="28" xfId="0" applyFont="1" applyBorder="1" applyAlignment="1">
      <alignment horizontal="right" vertical="center"/>
    </xf>
    <xf numFmtId="0" fontId="7" fillId="0" borderId="9" xfId="0" applyFont="1" applyBorder="1" applyAlignment="1">
      <alignment horizontal="left" vertical="center"/>
    </xf>
    <xf numFmtId="0" fontId="5" fillId="0" borderId="2" xfId="0" applyFont="1" applyBorder="1" applyAlignment="1">
      <alignment horizontal="center" vertical="center"/>
    </xf>
    <xf numFmtId="0" fontId="5" fillId="0" borderId="30" xfId="0" applyFont="1" applyBorder="1" applyAlignment="1">
      <alignment horizontal="right" vertical="center"/>
    </xf>
    <xf numFmtId="0" fontId="7" fillId="0" borderId="10" xfId="0" applyFont="1" applyFill="1" applyBorder="1" applyAlignment="1">
      <alignment vertical="center"/>
    </xf>
    <xf numFmtId="0" fontId="5" fillId="0" borderId="11" xfId="0" applyFont="1" applyBorder="1" applyAlignment="1">
      <alignment vertical="center"/>
    </xf>
    <xf numFmtId="0" fontId="5" fillId="0" borderId="11" xfId="0" applyFont="1" applyBorder="1" applyAlignment="1">
      <alignment horizontal="right" vertical="center"/>
    </xf>
    <xf numFmtId="0" fontId="7" fillId="0" borderId="10" xfId="0" applyFont="1" applyBorder="1" applyAlignment="1">
      <alignment vertical="center"/>
    </xf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right" vertical="center"/>
    </xf>
    <xf numFmtId="0" fontId="7" fillId="0" borderId="13" xfId="0" applyFont="1" applyFill="1" applyBorder="1" applyAlignment="1">
      <alignment vertical="center"/>
    </xf>
    <xf numFmtId="0" fontId="5" fillId="0" borderId="7" xfId="0" applyFont="1" applyBorder="1" applyAlignment="1">
      <alignment horizontal="right" vertical="center"/>
    </xf>
    <xf numFmtId="0" fontId="7" fillId="0" borderId="13" xfId="0" applyFont="1" applyBorder="1" applyAlignment="1">
      <alignment vertical="center"/>
    </xf>
    <xf numFmtId="0" fontId="26" fillId="0" borderId="0" xfId="62" applyFont="1"/>
    <xf numFmtId="0" fontId="27" fillId="0" borderId="0" xfId="62" applyFont="1"/>
    <xf numFmtId="0" fontId="28" fillId="0" borderId="0" xfId="62" applyFont="1"/>
    <xf numFmtId="0" fontId="15" fillId="0" borderId="13" xfId="0" applyNumberFormat="1" applyFont="1" applyBorder="1" applyAlignment="1">
      <alignment horizontal="center" vertical="center"/>
    </xf>
    <xf numFmtId="0" fontId="15" fillId="0" borderId="7" xfId="0" applyNumberFormat="1" applyFont="1" applyBorder="1" applyAlignment="1">
      <alignment horizontal="center" vertical="center"/>
    </xf>
    <xf numFmtId="0" fontId="15" fillId="0" borderId="26" xfId="0" applyNumberFormat="1" applyFont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3" fillId="2" borderId="5" xfId="0" applyFont="1" applyFill="1" applyBorder="1" applyAlignment="1">
      <alignment horizontal="center" vertical="center"/>
    </xf>
    <xf numFmtId="0" fontId="15" fillId="0" borderId="50" xfId="0" applyNumberFormat="1" applyFont="1" applyBorder="1" applyAlignment="1">
      <alignment horizontal="center" vertical="center"/>
    </xf>
    <xf numFmtId="0" fontId="15" fillId="0" borderId="0" xfId="0" applyNumberFormat="1" applyFont="1" applyBorder="1" applyAlignment="1">
      <alignment horizontal="center" vertical="center"/>
    </xf>
    <xf numFmtId="0" fontId="15" fillId="0" borderId="51" xfId="0" applyNumberFormat="1" applyFont="1" applyBorder="1" applyAlignment="1">
      <alignment horizontal="center" vertical="center"/>
    </xf>
    <xf numFmtId="0" fontId="9" fillId="0" borderId="24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25" xfId="0" applyFont="1" applyBorder="1" applyAlignment="1">
      <alignment horizontal="center" vertical="center"/>
    </xf>
    <xf numFmtId="0" fontId="9" fillId="0" borderId="5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51" xfId="0" applyFont="1" applyBorder="1" applyAlignment="1">
      <alignment horizontal="center" vertical="center"/>
    </xf>
    <xf numFmtId="0" fontId="14" fillId="0" borderId="5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4" fillId="0" borderId="51" xfId="0" applyFont="1" applyBorder="1" applyAlignment="1">
      <alignment horizontal="center" vertical="center"/>
    </xf>
    <xf numFmtId="0" fontId="16" fillId="0" borderId="50" xfId="0" applyNumberFormat="1" applyFont="1" applyBorder="1" applyAlignment="1">
      <alignment horizontal="center" vertical="center"/>
    </xf>
    <xf numFmtId="0" fontId="16" fillId="0" borderId="0" xfId="0" applyNumberFormat="1" applyFont="1" applyBorder="1" applyAlignment="1">
      <alignment horizontal="center" vertical="center"/>
    </xf>
    <xf numFmtId="0" fontId="16" fillId="0" borderId="51" xfId="0" applyNumberFormat="1" applyFont="1" applyBorder="1" applyAlignment="1">
      <alignment horizontal="center" vertical="center"/>
    </xf>
    <xf numFmtId="0" fontId="23" fillId="0" borderId="5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3" fillId="0" borderId="51" xfId="0" applyFont="1" applyBorder="1" applyAlignment="1">
      <alignment horizontal="center" vertical="center"/>
    </xf>
    <xf numFmtId="0" fontId="21" fillId="2" borderId="5" xfId="0" applyFont="1" applyFill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49" fontId="9" fillId="0" borderId="5" xfId="0" applyNumberFormat="1" applyFont="1" applyBorder="1" applyAlignment="1">
      <alignment horizontal="center" vertical="center"/>
    </xf>
    <xf numFmtId="0" fontId="9" fillId="0" borderId="24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9" fillId="0" borderId="25" xfId="0" applyFont="1" applyFill="1" applyBorder="1" applyAlignment="1">
      <alignment horizontal="center" vertical="center"/>
    </xf>
    <xf numFmtId="0" fontId="9" fillId="0" borderId="5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51" xfId="0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9" fillId="0" borderId="26" xfId="0" applyFont="1" applyFill="1" applyBorder="1" applyAlignment="1">
      <alignment horizontal="center" vertical="center"/>
    </xf>
    <xf numFmtId="0" fontId="22" fillId="2" borderId="5" xfId="0" applyFont="1" applyFill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6" fillId="0" borderId="50" xfId="0" applyFont="1" applyBorder="1" applyAlignment="1">
      <alignment horizontal="center" vertical="center"/>
    </xf>
    <xf numFmtId="0" fontId="6" fillId="0" borderId="51" xfId="0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5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51" xfId="0" applyFont="1" applyBorder="1" applyAlignment="1">
      <alignment horizontal="center" vertical="center"/>
    </xf>
  </cellXfs>
  <cellStyles count="73">
    <cellStyle name="20% - Акцент1" xfId="1" builtinId="30" customBuiltin="1"/>
    <cellStyle name="20% - Акцент1 2" xfId="2"/>
    <cellStyle name="20% - Акцент1 3" xfId="3"/>
    <cellStyle name="20% - Акцент2" xfId="4" builtinId="34" customBuiltin="1"/>
    <cellStyle name="20% - Акцент2 2" xfId="5"/>
    <cellStyle name="20% - Акцент2 3" xfId="6"/>
    <cellStyle name="20% - Акцент3" xfId="7" builtinId="38" customBuiltin="1"/>
    <cellStyle name="20% - Акцент3 2" xfId="8"/>
    <cellStyle name="20% - Акцент3 3" xfId="9"/>
    <cellStyle name="20% - Акцент4" xfId="10" builtinId="42" customBuiltin="1"/>
    <cellStyle name="20% - Акцент4 2" xfId="11"/>
    <cellStyle name="20% - Акцент4 3" xfId="12"/>
    <cellStyle name="20% - Акцент5" xfId="13" builtinId="46" customBuiltin="1"/>
    <cellStyle name="20% - Акцент5 2" xfId="14"/>
    <cellStyle name="20% - Акцент6" xfId="15" builtinId="50" customBuiltin="1"/>
    <cellStyle name="20% - Акцент6 2" xfId="16"/>
    <cellStyle name="40% - Акцент1" xfId="17" builtinId="31" customBuiltin="1"/>
    <cellStyle name="40% - Акцент1 2" xfId="18"/>
    <cellStyle name="40% - Акцент2" xfId="19" builtinId="35" customBuiltin="1"/>
    <cellStyle name="40% - Акцент2 2" xfId="20"/>
    <cellStyle name="40% - Акцент3" xfId="21" builtinId="39" customBuiltin="1"/>
    <cellStyle name="40% - Акцент3 2" xfId="22"/>
    <cellStyle name="40% - Акцент3 3" xfId="23"/>
    <cellStyle name="40% - Акцент4" xfId="24" builtinId="43" customBuiltin="1"/>
    <cellStyle name="40% - Акцент4 2" xfId="25"/>
    <cellStyle name="40% - Акцент5" xfId="26" builtinId="47" customBuiltin="1"/>
    <cellStyle name="40% - Акцент5 2" xfId="27"/>
    <cellStyle name="40% - Акцент6" xfId="28" builtinId="51" customBuiltin="1"/>
    <cellStyle name="40% - Акцент6 2" xfId="29"/>
    <cellStyle name="60% - Акцент1" xfId="30" builtinId="32" customBuiltin="1"/>
    <cellStyle name="60% - Акцент2" xfId="31" builtinId="36" customBuiltin="1"/>
    <cellStyle name="60% - Акцент3" xfId="32" builtinId="40" customBuiltin="1"/>
    <cellStyle name="60% - Акцент3 2" xfId="33"/>
    <cellStyle name="60% - Акцент3 3" xfId="34"/>
    <cellStyle name="60% - Акцент4" xfId="35" builtinId="44" customBuiltin="1"/>
    <cellStyle name="60% - Акцент4 2" xfId="36"/>
    <cellStyle name="60% - Акцент4 3" xfId="37"/>
    <cellStyle name="60% - Акцент5" xfId="38" builtinId="48" customBuiltin="1"/>
    <cellStyle name="60% - Акцент6" xfId="39" builtinId="52" customBuiltin="1"/>
    <cellStyle name="60% - Акцент6 2" xfId="40"/>
    <cellStyle name="60% - Акцент6 3" xfId="41"/>
    <cellStyle name="Акцент1" xfId="42" builtinId="29" customBuiltin="1"/>
    <cellStyle name="Акцент2" xfId="43" builtinId="33" customBuiltin="1"/>
    <cellStyle name="Акцент3" xfId="44" builtinId="37" customBuiltin="1"/>
    <cellStyle name="Акцент4" xfId="45" builtinId="41" customBuiltin="1"/>
    <cellStyle name="Акцент5" xfId="46" builtinId="45" customBuiltin="1"/>
    <cellStyle name="Акцент6" xfId="47" builtinId="49" customBuiltin="1"/>
    <cellStyle name="Ввод " xfId="48" builtinId="20" customBuiltin="1"/>
    <cellStyle name="Вывод" xfId="49" builtinId="21" customBuiltin="1"/>
    <cellStyle name="Вычисление" xfId="50" builtinId="22" customBuiltin="1"/>
    <cellStyle name="Заголовок 1" xfId="51" builtinId="16" customBuiltin="1"/>
    <cellStyle name="Заголовок 2" xfId="52" builtinId="17" customBuiltin="1"/>
    <cellStyle name="Заголовок 3" xfId="53" builtinId="18" customBuiltin="1"/>
    <cellStyle name="Заголовок 4" xfId="54" builtinId="19" customBuiltin="1"/>
    <cellStyle name="Итог" xfId="55" builtinId="25" customBuiltin="1"/>
    <cellStyle name="Контрольная ячейка" xfId="56" builtinId="23" customBuiltin="1"/>
    <cellStyle name="Название" xfId="57" builtinId="15" customBuiltin="1"/>
    <cellStyle name="Нейтральный" xfId="58" builtinId="28" customBuiltin="1"/>
    <cellStyle name="Обычный" xfId="0" builtinId="0"/>
    <cellStyle name="Обычный 2" xfId="59"/>
    <cellStyle name="Обычный 3" xfId="60"/>
    <cellStyle name="Обычный 4" xfId="61"/>
    <cellStyle name="Обычный 5" xfId="62"/>
    <cellStyle name="Обычный_Стартовый протокол Смирнов_20101106_Results" xfId="63"/>
    <cellStyle name="Обычный_Тёя 2011 год 1 день женщины" xfId="64"/>
    <cellStyle name="Плохой" xfId="65" builtinId="27" customBuiltin="1"/>
    <cellStyle name="Пояснение" xfId="66" builtinId="53" customBuiltin="1"/>
    <cellStyle name="Примечание 2" xfId="67"/>
    <cellStyle name="Примечание 3" xfId="68"/>
    <cellStyle name="Примечание 4" xfId="69"/>
    <cellStyle name="Связанная ячейка" xfId="70" builtinId="24" customBuiltin="1"/>
    <cellStyle name="Текст предупреждения" xfId="71" builtinId="11" customBuiltin="1"/>
    <cellStyle name="Хороший" xfId="72" builtinId="26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jpeg"/><Relationship Id="rId3" Type="http://schemas.openxmlformats.org/officeDocument/2006/relationships/image" Target="../media/image15.png"/><Relationship Id="rId7" Type="http://schemas.openxmlformats.org/officeDocument/2006/relationships/image" Target="../media/image19.jpeg"/><Relationship Id="rId2" Type="http://schemas.openxmlformats.org/officeDocument/2006/relationships/image" Target="../media/image14.jpeg"/><Relationship Id="rId1" Type="http://schemas.openxmlformats.org/officeDocument/2006/relationships/image" Target="../media/image1.emf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image" Target="../media/image6.jpeg"/><Relationship Id="rId11" Type="http://schemas.openxmlformats.org/officeDocument/2006/relationships/image" Target="../media/image12.jpeg"/><Relationship Id="rId5" Type="http://schemas.openxmlformats.org/officeDocument/2006/relationships/image" Target="../media/image5.png"/><Relationship Id="rId10" Type="http://schemas.openxmlformats.org/officeDocument/2006/relationships/image" Target="../media/image11.png"/><Relationship Id="rId4" Type="http://schemas.openxmlformats.org/officeDocument/2006/relationships/image" Target="../media/image4.jpeg"/><Relationship Id="rId9" Type="http://schemas.openxmlformats.org/officeDocument/2006/relationships/image" Target="../media/image2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jpeg"/><Relationship Id="rId3" Type="http://schemas.openxmlformats.org/officeDocument/2006/relationships/image" Target="../media/image15.png"/><Relationship Id="rId7" Type="http://schemas.openxmlformats.org/officeDocument/2006/relationships/image" Target="../media/image19.jpeg"/><Relationship Id="rId2" Type="http://schemas.openxmlformats.org/officeDocument/2006/relationships/image" Target="../media/image22.jpeg"/><Relationship Id="rId1" Type="http://schemas.openxmlformats.org/officeDocument/2006/relationships/image" Target="../media/image1.emf"/><Relationship Id="rId6" Type="http://schemas.openxmlformats.org/officeDocument/2006/relationships/image" Target="../media/image18.png"/><Relationship Id="rId5" Type="http://schemas.openxmlformats.org/officeDocument/2006/relationships/image" Target="../media/image23.png"/><Relationship Id="rId4" Type="http://schemas.openxmlformats.org/officeDocument/2006/relationships/image" Target="../media/image16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</xdr:row>
      <xdr:rowOff>0</xdr:rowOff>
    </xdr:from>
    <xdr:to>
      <xdr:col>2</xdr:col>
      <xdr:colOff>180975</xdr:colOff>
      <xdr:row>6</xdr:row>
      <xdr:rowOff>190500</xdr:rowOff>
    </xdr:to>
    <xdr:pic>
      <xdr:nvPicPr>
        <xdr:cNvPr id="205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400050"/>
          <a:ext cx="10477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419100</xdr:colOff>
      <xdr:row>2</xdr:row>
      <xdr:rowOff>28575</xdr:rowOff>
    </xdr:from>
    <xdr:to>
      <xdr:col>9</xdr:col>
      <xdr:colOff>647700</xdr:colOff>
      <xdr:row>6</xdr:row>
      <xdr:rowOff>142875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696200" y="428625"/>
          <a:ext cx="876300" cy="952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390525</xdr:colOff>
      <xdr:row>6</xdr:row>
      <xdr:rowOff>76200</xdr:rowOff>
    </xdr:from>
    <xdr:to>
      <xdr:col>9</xdr:col>
      <xdr:colOff>647700</xdr:colOff>
      <xdr:row>7</xdr:row>
      <xdr:rowOff>238125</xdr:rowOff>
    </xdr:to>
    <xdr:pic>
      <xdr:nvPicPr>
        <xdr:cNvPr id="205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</a:blip>
        <a:srcRect/>
        <a:stretch>
          <a:fillRect/>
        </a:stretch>
      </xdr:blipFill>
      <xdr:spPr bwMode="auto">
        <a:xfrm>
          <a:off x="7115175" y="1314450"/>
          <a:ext cx="1457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2</xdr:row>
      <xdr:rowOff>66675</xdr:rowOff>
    </xdr:from>
    <xdr:to>
      <xdr:col>3</xdr:col>
      <xdr:colOff>457200</xdr:colOff>
      <xdr:row>6</xdr:row>
      <xdr:rowOff>133350</xdr:rowOff>
    </xdr:to>
    <xdr:pic>
      <xdr:nvPicPr>
        <xdr:cNvPr id="205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57275" y="466725"/>
          <a:ext cx="8382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</xdr:row>
      <xdr:rowOff>171450</xdr:rowOff>
    </xdr:from>
    <xdr:to>
      <xdr:col>3</xdr:col>
      <xdr:colOff>266700</xdr:colOff>
      <xdr:row>7</xdr:row>
      <xdr:rowOff>247650</xdr:rowOff>
    </xdr:to>
    <xdr:pic>
      <xdr:nvPicPr>
        <xdr:cNvPr id="2055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" y="1409700"/>
          <a:ext cx="16573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428625</xdr:colOff>
      <xdr:row>4</xdr:row>
      <xdr:rowOff>247650</xdr:rowOff>
    </xdr:from>
    <xdr:to>
      <xdr:col>3</xdr:col>
      <xdr:colOff>1228725</xdr:colOff>
      <xdr:row>7</xdr:row>
      <xdr:rowOff>228600</xdr:rowOff>
    </xdr:to>
    <xdr:pic>
      <xdr:nvPicPr>
        <xdr:cNvPr id="2056" name="Picture 10" descr="hakasiya_budet_uchastvovat_v_russko_frantsuzskom_forume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66900" y="923925"/>
          <a:ext cx="8001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276225</xdr:colOff>
      <xdr:row>2</xdr:row>
      <xdr:rowOff>47625</xdr:rowOff>
    </xdr:from>
    <xdr:to>
      <xdr:col>8</xdr:col>
      <xdr:colOff>323850</xdr:colOff>
      <xdr:row>6</xdr:row>
      <xdr:rowOff>47625</xdr:rowOff>
    </xdr:to>
    <xdr:pic>
      <xdr:nvPicPr>
        <xdr:cNvPr id="2057" name="Picture 11" descr="3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000875" y="447675"/>
          <a:ext cx="6000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2</xdr:row>
      <xdr:rowOff>0</xdr:rowOff>
    </xdr:from>
    <xdr:to>
      <xdr:col>2</xdr:col>
      <xdr:colOff>180975</xdr:colOff>
      <xdr:row>6</xdr:row>
      <xdr:rowOff>190500</xdr:rowOff>
    </xdr:to>
    <xdr:pic>
      <xdr:nvPicPr>
        <xdr:cNvPr id="205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400050"/>
          <a:ext cx="10477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419100</xdr:colOff>
      <xdr:row>2</xdr:row>
      <xdr:rowOff>28575</xdr:rowOff>
    </xdr:from>
    <xdr:to>
      <xdr:col>9</xdr:col>
      <xdr:colOff>647700</xdr:colOff>
      <xdr:row>6</xdr:row>
      <xdr:rowOff>142875</xdr:rowOff>
    </xdr:to>
    <xdr:pic>
      <xdr:nvPicPr>
        <xdr:cNvPr id="205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696200" y="428625"/>
          <a:ext cx="876300" cy="952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390525</xdr:colOff>
      <xdr:row>6</xdr:row>
      <xdr:rowOff>76200</xdr:rowOff>
    </xdr:from>
    <xdr:to>
      <xdr:col>9</xdr:col>
      <xdr:colOff>647700</xdr:colOff>
      <xdr:row>7</xdr:row>
      <xdr:rowOff>238125</xdr:rowOff>
    </xdr:to>
    <xdr:pic>
      <xdr:nvPicPr>
        <xdr:cNvPr id="206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lum contrast="6000"/>
        </a:blip>
        <a:srcRect/>
        <a:stretch>
          <a:fillRect/>
        </a:stretch>
      </xdr:blipFill>
      <xdr:spPr bwMode="auto">
        <a:xfrm>
          <a:off x="7115175" y="1314450"/>
          <a:ext cx="1457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2</xdr:row>
      <xdr:rowOff>66675</xdr:rowOff>
    </xdr:from>
    <xdr:to>
      <xdr:col>3</xdr:col>
      <xdr:colOff>457200</xdr:colOff>
      <xdr:row>6</xdr:row>
      <xdr:rowOff>133350</xdr:rowOff>
    </xdr:to>
    <xdr:pic>
      <xdr:nvPicPr>
        <xdr:cNvPr id="206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57275" y="466725"/>
          <a:ext cx="8382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</xdr:row>
      <xdr:rowOff>171450</xdr:rowOff>
    </xdr:from>
    <xdr:to>
      <xdr:col>3</xdr:col>
      <xdr:colOff>266700</xdr:colOff>
      <xdr:row>7</xdr:row>
      <xdr:rowOff>247650</xdr:rowOff>
    </xdr:to>
    <xdr:pic>
      <xdr:nvPicPr>
        <xdr:cNvPr id="2062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" y="1409700"/>
          <a:ext cx="16573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2</xdr:row>
      <xdr:rowOff>0</xdr:rowOff>
    </xdr:from>
    <xdr:to>
      <xdr:col>2</xdr:col>
      <xdr:colOff>180975</xdr:colOff>
      <xdr:row>6</xdr:row>
      <xdr:rowOff>190500</xdr:rowOff>
    </xdr:to>
    <xdr:pic>
      <xdr:nvPicPr>
        <xdr:cNvPr id="206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400050"/>
          <a:ext cx="10477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419100</xdr:colOff>
      <xdr:row>2</xdr:row>
      <xdr:rowOff>28575</xdr:rowOff>
    </xdr:from>
    <xdr:to>
      <xdr:col>9</xdr:col>
      <xdr:colOff>647700</xdr:colOff>
      <xdr:row>6</xdr:row>
      <xdr:rowOff>142875</xdr:rowOff>
    </xdr:to>
    <xdr:pic>
      <xdr:nvPicPr>
        <xdr:cNvPr id="206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696200" y="428625"/>
          <a:ext cx="876300" cy="952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390525</xdr:colOff>
      <xdr:row>6</xdr:row>
      <xdr:rowOff>76200</xdr:rowOff>
    </xdr:from>
    <xdr:to>
      <xdr:col>9</xdr:col>
      <xdr:colOff>647700</xdr:colOff>
      <xdr:row>7</xdr:row>
      <xdr:rowOff>238125</xdr:rowOff>
    </xdr:to>
    <xdr:pic>
      <xdr:nvPicPr>
        <xdr:cNvPr id="206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</a:blip>
        <a:srcRect/>
        <a:stretch>
          <a:fillRect/>
        </a:stretch>
      </xdr:blipFill>
      <xdr:spPr bwMode="auto">
        <a:xfrm>
          <a:off x="7115175" y="1314450"/>
          <a:ext cx="1457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2</xdr:row>
      <xdr:rowOff>66675</xdr:rowOff>
    </xdr:from>
    <xdr:to>
      <xdr:col>3</xdr:col>
      <xdr:colOff>457200</xdr:colOff>
      <xdr:row>6</xdr:row>
      <xdr:rowOff>133350</xdr:rowOff>
    </xdr:to>
    <xdr:pic>
      <xdr:nvPicPr>
        <xdr:cNvPr id="206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57275" y="466725"/>
          <a:ext cx="8382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</xdr:row>
      <xdr:rowOff>171450</xdr:rowOff>
    </xdr:from>
    <xdr:to>
      <xdr:col>3</xdr:col>
      <xdr:colOff>266700</xdr:colOff>
      <xdr:row>7</xdr:row>
      <xdr:rowOff>247650</xdr:rowOff>
    </xdr:to>
    <xdr:pic>
      <xdr:nvPicPr>
        <xdr:cNvPr id="2067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" y="1409700"/>
          <a:ext cx="16573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2</xdr:row>
      <xdr:rowOff>0</xdr:rowOff>
    </xdr:from>
    <xdr:to>
      <xdr:col>2</xdr:col>
      <xdr:colOff>180975</xdr:colOff>
      <xdr:row>6</xdr:row>
      <xdr:rowOff>190500</xdr:rowOff>
    </xdr:to>
    <xdr:pic>
      <xdr:nvPicPr>
        <xdr:cNvPr id="206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400050"/>
          <a:ext cx="10477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419100</xdr:colOff>
      <xdr:row>2</xdr:row>
      <xdr:rowOff>28575</xdr:rowOff>
    </xdr:from>
    <xdr:to>
      <xdr:col>9</xdr:col>
      <xdr:colOff>647700</xdr:colOff>
      <xdr:row>6</xdr:row>
      <xdr:rowOff>142875</xdr:rowOff>
    </xdr:to>
    <xdr:pic>
      <xdr:nvPicPr>
        <xdr:cNvPr id="206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696200" y="428625"/>
          <a:ext cx="876300" cy="952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390525</xdr:colOff>
      <xdr:row>6</xdr:row>
      <xdr:rowOff>76200</xdr:rowOff>
    </xdr:from>
    <xdr:to>
      <xdr:col>9</xdr:col>
      <xdr:colOff>647700</xdr:colOff>
      <xdr:row>7</xdr:row>
      <xdr:rowOff>238125</xdr:rowOff>
    </xdr:to>
    <xdr:pic>
      <xdr:nvPicPr>
        <xdr:cNvPr id="20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</a:blip>
        <a:srcRect/>
        <a:stretch>
          <a:fillRect/>
        </a:stretch>
      </xdr:blipFill>
      <xdr:spPr bwMode="auto">
        <a:xfrm>
          <a:off x="7115175" y="1314450"/>
          <a:ext cx="1457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2</xdr:row>
      <xdr:rowOff>66675</xdr:rowOff>
    </xdr:from>
    <xdr:to>
      <xdr:col>3</xdr:col>
      <xdr:colOff>457200</xdr:colOff>
      <xdr:row>6</xdr:row>
      <xdr:rowOff>133350</xdr:rowOff>
    </xdr:to>
    <xdr:pic>
      <xdr:nvPicPr>
        <xdr:cNvPr id="207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57275" y="466725"/>
          <a:ext cx="8382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</xdr:row>
      <xdr:rowOff>171450</xdr:rowOff>
    </xdr:from>
    <xdr:to>
      <xdr:col>3</xdr:col>
      <xdr:colOff>266700</xdr:colOff>
      <xdr:row>7</xdr:row>
      <xdr:rowOff>247650</xdr:rowOff>
    </xdr:to>
    <xdr:pic>
      <xdr:nvPicPr>
        <xdr:cNvPr id="2072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" y="1409700"/>
          <a:ext cx="16573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428625</xdr:colOff>
      <xdr:row>4</xdr:row>
      <xdr:rowOff>247650</xdr:rowOff>
    </xdr:from>
    <xdr:to>
      <xdr:col>3</xdr:col>
      <xdr:colOff>1228725</xdr:colOff>
      <xdr:row>7</xdr:row>
      <xdr:rowOff>228600</xdr:rowOff>
    </xdr:to>
    <xdr:pic>
      <xdr:nvPicPr>
        <xdr:cNvPr id="2073" name="Picture 10" descr="hakasiya_budet_uchastvovat_v_russko_frantsuzskom_forume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66900" y="923925"/>
          <a:ext cx="8001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276225</xdr:colOff>
      <xdr:row>2</xdr:row>
      <xdr:rowOff>47625</xdr:rowOff>
    </xdr:from>
    <xdr:to>
      <xdr:col>8</xdr:col>
      <xdr:colOff>323850</xdr:colOff>
      <xdr:row>6</xdr:row>
      <xdr:rowOff>47625</xdr:rowOff>
    </xdr:to>
    <xdr:pic>
      <xdr:nvPicPr>
        <xdr:cNvPr id="2074" name="Picture 11" descr="3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000875" y="447675"/>
          <a:ext cx="6000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47625</xdr:rowOff>
    </xdr:from>
    <xdr:to>
      <xdr:col>2</xdr:col>
      <xdr:colOff>0</xdr:colOff>
      <xdr:row>5</xdr:row>
      <xdr:rowOff>0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47625"/>
          <a:ext cx="7810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361950</xdr:colOff>
      <xdr:row>0</xdr:row>
      <xdr:rowOff>57150</xdr:rowOff>
    </xdr:from>
    <xdr:to>
      <xdr:col>9</xdr:col>
      <xdr:colOff>390525</xdr:colOff>
      <xdr:row>4</xdr:row>
      <xdr:rowOff>0</xdr:rowOff>
    </xdr:to>
    <xdr:pic>
      <xdr:nvPicPr>
        <xdr:cNvPr id="512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639050" y="57150"/>
          <a:ext cx="6762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361950</xdr:colOff>
      <xdr:row>0</xdr:row>
      <xdr:rowOff>95250</xdr:rowOff>
    </xdr:from>
    <xdr:to>
      <xdr:col>3</xdr:col>
      <xdr:colOff>457200</xdr:colOff>
      <xdr:row>3</xdr:row>
      <xdr:rowOff>133350</xdr:rowOff>
    </xdr:to>
    <xdr:pic>
      <xdr:nvPicPr>
        <xdr:cNvPr id="5123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66825" y="95250"/>
          <a:ext cx="6286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4</xdr:row>
      <xdr:rowOff>47625</xdr:rowOff>
    </xdr:from>
    <xdr:to>
      <xdr:col>1</xdr:col>
      <xdr:colOff>400050</xdr:colOff>
      <xdr:row>7</xdr:row>
      <xdr:rowOff>152400</xdr:rowOff>
    </xdr:to>
    <xdr:pic>
      <xdr:nvPicPr>
        <xdr:cNvPr id="5124" name="Picture 14" descr="Snow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9075" y="790575"/>
          <a:ext cx="6000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2257425</xdr:colOff>
      <xdr:row>0</xdr:row>
      <xdr:rowOff>28575</xdr:rowOff>
    </xdr:from>
    <xdr:to>
      <xdr:col>8</xdr:col>
      <xdr:colOff>9525</xdr:colOff>
      <xdr:row>3</xdr:row>
      <xdr:rowOff>123825</xdr:rowOff>
    </xdr:to>
    <xdr:pic>
      <xdr:nvPicPr>
        <xdr:cNvPr id="5125" name="Picture 15" descr="800px-Flag_of_Nizhny_Novgorod_Region_sv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28488" t="17978" r="28015" b="16846"/>
        <a:stretch>
          <a:fillRect/>
        </a:stretch>
      </xdr:blipFill>
      <xdr:spPr bwMode="auto">
        <a:xfrm>
          <a:off x="6591300" y="28575"/>
          <a:ext cx="6953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2286000</xdr:colOff>
      <xdr:row>5</xdr:row>
      <xdr:rowOff>38100</xdr:rowOff>
    </xdr:from>
    <xdr:to>
      <xdr:col>7</xdr:col>
      <xdr:colOff>504825</xdr:colOff>
      <xdr:row>7</xdr:row>
      <xdr:rowOff>76200</xdr:rowOff>
    </xdr:to>
    <xdr:pic>
      <xdr:nvPicPr>
        <xdr:cNvPr id="5126" name="Picture 16" descr="Coat_of_Arms_of_Sarov_(Nizhny_Novgorod_oblast)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lum contrast="40000"/>
        </a:blip>
        <a:srcRect/>
        <a:stretch>
          <a:fillRect/>
        </a:stretch>
      </xdr:blipFill>
      <xdr:spPr bwMode="auto">
        <a:xfrm>
          <a:off x="6619875" y="857250"/>
          <a:ext cx="6096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381000</xdr:colOff>
      <xdr:row>5</xdr:row>
      <xdr:rowOff>28575</xdr:rowOff>
    </xdr:from>
    <xdr:to>
      <xdr:col>9</xdr:col>
      <xdr:colOff>409575</xdr:colOff>
      <xdr:row>7</xdr:row>
      <xdr:rowOff>95250</xdr:rowOff>
    </xdr:to>
    <xdr:pic>
      <xdr:nvPicPr>
        <xdr:cNvPr id="5127" name="Picture 17" descr="logoSarov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658100" y="847725"/>
          <a:ext cx="6762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371475</xdr:colOff>
      <xdr:row>5</xdr:row>
      <xdr:rowOff>19050</xdr:rowOff>
    </xdr:from>
    <xdr:to>
      <xdr:col>3</xdr:col>
      <xdr:colOff>400050</xdr:colOff>
      <xdr:row>7</xdr:row>
      <xdr:rowOff>76200</xdr:rowOff>
    </xdr:to>
    <xdr:pic>
      <xdr:nvPicPr>
        <xdr:cNvPr id="5128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76350" y="838200"/>
          <a:ext cx="5619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</xdr:row>
      <xdr:rowOff>0</xdr:rowOff>
    </xdr:from>
    <xdr:to>
      <xdr:col>2</xdr:col>
      <xdr:colOff>180975</xdr:colOff>
      <xdr:row>6</xdr:row>
      <xdr:rowOff>190500</xdr:rowOff>
    </xdr:to>
    <xdr:pic>
      <xdr:nvPicPr>
        <xdr:cNvPr id="307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400050"/>
          <a:ext cx="10477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419100</xdr:colOff>
      <xdr:row>2</xdr:row>
      <xdr:rowOff>28575</xdr:rowOff>
    </xdr:from>
    <xdr:to>
      <xdr:col>9</xdr:col>
      <xdr:colOff>647700</xdr:colOff>
      <xdr:row>6</xdr:row>
      <xdr:rowOff>142875</xdr:rowOff>
    </xdr:to>
    <xdr:pic>
      <xdr:nvPicPr>
        <xdr:cNvPr id="307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696200" y="428625"/>
          <a:ext cx="876300" cy="952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390525</xdr:colOff>
      <xdr:row>6</xdr:row>
      <xdr:rowOff>76200</xdr:rowOff>
    </xdr:from>
    <xdr:to>
      <xdr:col>9</xdr:col>
      <xdr:colOff>647700</xdr:colOff>
      <xdr:row>7</xdr:row>
      <xdr:rowOff>238125</xdr:rowOff>
    </xdr:to>
    <xdr:pic>
      <xdr:nvPicPr>
        <xdr:cNvPr id="307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</a:blip>
        <a:srcRect/>
        <a:stretch>
          <a:fillRect/>
        </a:stretch>
      </xdr:blipFill>
      <xdr:spPr bwMode="auto">
        <a:xfrm>
          <a:off x="7115175" y="1314450"/>
          <a:ext cx="1457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2</xdr:row>
      <xdr:rowOff>66675</xdr:rowOff>
    </xdr:from>
    <xdr:to>
      <xdr:col>3</xdr:col>
      <xdr:colOff>457200</xdr:colOff>
      <xdr:row>6</xdr:row>
      <xdr:rowOff>133350</xdr:rowOff>
    </xdr:to>
    <xdr:pic>
      <xdr:nvPicPr>
        <xdr:cNvPr id="307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57275" y="466725"/>
          <a:ext cx="8382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</xdr:row>
      <xdr:rowOff>171450</xdr:rowOff>
    </xdr:from>
    <xdr:to>
      <xdr:col>3</xdr:col>
      <xdr:colOff>266700</xdr:colOff>
      <xdr:row>7</xdr:row>
      <xdr:rowOff>247650</xdr:rowOff>
    </xdr:to>
    <xdr:pic>
      <xdr:nvPicPr>
        <xdr:cNvPr id="3080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" y="1409700"/>
          <a:ext cx="16573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2</xdr:row>
      <xdr:rowOff>0</xdr:rowOff>
    </xdr:from>
    <xdr:to>
      <xdr:col>2</xdr:col>
      <xdr:colOff>180975</xdr:colOff>
      <xdr:row>6</xdr:row>
      <xdr:rowOff>190500</xdr:rowOff>
    </xdr:to>
    <xdr:pic>
      <xdr:nvPicPr>
        <xdr:cNvPr id="308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400050"/>
          <a:ext cx="10477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419100</xdr:colOff>
      <xdr:row>2</xdr:row>
      <xdr:rowOff>28575</xdr:rowOff>
    </xdr:from>
    <xdr:to>
      <xdr:col>9</xdr:col>
      <xdr:colOff>647700</xdr:colOff>
      <xdr:row>6</xdr:row>
      <xdr:rowOff>142875</xdr:rowOff>
    </xdr:to>
    <xdr:pic>
      <xdr:nvPicPr>
        <xdr:cNvPr id="308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696200" y="428625"/>
          <a:ext cx="876300" cy="952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390525</xdr:colOff>
      <xdr:row>6</xdr:row>
      <xdr:rowOff>76200</xdr:rowOff>
    </xdr:from>
    <xdr:to>
      <xdr:col>9</xdr:col>
      <xdr:colOff>647700</xdr:colOff>
      <xdr:row>7</xdr:row>
      <xdr:rowOff>238125</xdr:rowOff>
    </xdr:to>
    <xdr:pic>
      <xdr:nvPicPr>
        <xdr:cNvPr id="308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</a:blip>
        <a:srcRect/>
        <a:stretch>
          <a:fillRect/>
        </a:stretch>
      </xdr:blipFill>
      <xdr:spPr bwMode="auto">
        <a:xfrm>
          <a:off x="7115175" y="1314450"/>
          <a:ext cx="1457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2</xdr:row>
      <xdr:rowOff>66675</xdr:rowOff>
    </xdr:from>
    <xdr:to>
      <xdr:col>3</xdr:col>
      <xdr:colOff>457200</xdr:colOff>
      <xdr:row>6</xdr:row>
      <xdr:rowOff>133350</xdr:rowOff>
    </xdr:to>
    <xdr:pic>
      <xdr:nvPicPr>
        <xdr:cNvPr id="308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57275" y="466725"/>
          <a:ext cx="8382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</xdr:row>
      <xdr:rowOff>171450</xdr:rowOff>
    </xdr:from>
    <xdr:to>
      <xdr:col>3</xdr:col>
      <xdr:colOff>266700</xdr:colOff>
      <xdr:row>7</xdr:row>
      <xdr:rowOff>247650</xdr:rowOff>
    </xdr:to>
    <xdr:pic>
      <xdr:nvPicPr>
        <xdr:cNvPr id="3085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" y="1409700"/>
          <a:ext cx="16573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428625</xdr:colOff>
      <xdr:row>4</xdr:row>
      <xdr:rowOff>247650</xdr:rowOff>
    </xdr:from>
    <xdr:to>
      <xdr:col>3</xdr:col>
      <xdr:colOff>1228725</xdr:colOff>
      <xdr:row>7</xdr:row>
      <xdr:rowOff>228600</xdr:rowOff>
    </xdr:to>
    <xdr:pic>
      <xdr:nvPicPr>
        <xdr:cNvPr id="3086" name="Picture 10" descr="hakasiya_budet_uchastvovat_v_russko_frantsuzskom_forume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66900" y="923925"/>
          <a:ext cx="8001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276225</xdr:colOff>
      <xdr:row>2</xdr:row>
      <xdr:rowOff>47625</xdr:rowOff>
    </xdr:from>
    <xdr:to>
      <xdr:col>8</xdr:col>
      <xdr:colOff>323850</xdr:colOff>
      <xdr:row>6</xdr:row>
      <xdr:rowOff>47625</xdr:rowOff>
    </xdr:to>
    <xdr:pic>
      <xdr:nvPicPr>
        <xdr:cNvPr id="3087" name="Picture 11" descr="3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000875" y="447675"/>
          <a:ext cx="6000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2</xdr:row>
      <xdr:rowOff>0</xdr:rowOff>
    </xdr:from>
    <xdr:to>
      <xdr:col>2</xdr:col>
      <xdr:colOff>180975</xdr:colOff>
      <xdr:row>6</xdr:row>
      <xdr:rowOff>190500</xdr:rowOff>
    </xdr:to>
    <xdr:pic>
      <xdr:nvPicPr>
        <xdr:cNvPr id="308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400050"/>
          <a:ext cx="10477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419100</xdr:colOff>
      <xdr:row>2</xdr:row>
      <xdr:rowOff>28575</xdr:rowOff>
    </xdr:from>
    <xdr:to>
      <xdr:col>9</xdr:col>
      <xdr:colOff>647700</xdr:colOff>
      <xdr:row>6</xdr:row>
      <xdr:rowOff>142875</xdr:rowOff>
    </xdr:to>
    <xdr:pic>
      <xdr:nvPicPr>
        <xdr:cNvPr id="308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696200" y="428625"/>
          <a:ext cx="876300" cy="952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390525</xdr:colOff>
      <xdr:row>6</xdr:row>
      <xdr:rowOff>76200</xdr:rowOff>
    </xdr:from>
    <xdr:to>
      <xdr:col>9</xdr:col>
      <xdr:colOff>647700</xdr:colOff>
      <xdr:row>7</xdr:row>
      <xdr:rowOff>238125</xdr:rowOff>
    </xdr:to>
    <xdr:pic>
      <xdr:nvPicPr>
        <xdr:cNvPr id="309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</a:blip>
        <a:srcRect/>
        <a:stretch>
          <a:fillRect/>
        </a:stretch>
      </xdr:blipFill>
      <xdr:spPr bwMode="auto">
        <a:xfrm>
          <a:off x="7115175" y="1314450"/>
          <a:ext cx="1457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2</xdr:row>
      <xdr:rowOff>66675</xdr:rowOff>
    </xdr:from>
    <xdr:to>
      <xdr:col>3</xdr:col>
      <xdr:colOff>457200</xdr:colOff>
      <xdr:row>6</xdr:row>
      <xdr:rowOff>133350</xdr:rowOff>
    </xdr:to>
    <xdr:pic>
      <xdr:nvPicPr>
        <xdr:cNvPr id="309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57275" y="466725"/>
          <a:ext cx="8382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</xdr:row>
      <xdr:rowOff>171450</xdr:rowOff>
    </xdr:from>
    <xdr:to>
      <xdr:col>3</xdr:col>
      <xdr:colOff>266700</xdr:colOff>
      <xdr:row>7</xdr:row>
      <xdr:rowOff>247650</xdr:rowOff>
    </xdr:to>
    <xdr:pic>
      <xdr:nvPicPr>
        <xdr:cNvPr id="3092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" y="1409700"/>
          <a:ext cx="16573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428625</xdr:colOff>
      <xdr:row>4</xdr:row>
      <xdr:rowOff>247650</xdr:rowOff>
    </xdr:from>
    <xdr:to>
      <xdr:col>3</xdr:col>
      <xdr:colOff>1228725</xdr:colOff>
      <xdr:row>7</xdr:row>
      <xdr:rowOff>228600</xdr:rowOff>
    </xdr:to>
    <xdr:pic>
      <xdr:nvPicPr>
        <xdr:cNvPr id="3093" name="Picture 10" descr="hakasiya_budet_uchastvovat_v_russko_frantsuzskom_forume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66900" y="923925"/>
          <a:ext cx="8001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276225</xdr:colOff>
      <xdr:row>2</xdr:row>
      <xdr:rowOff>47625</xdr:rowOff>
    </xdr:from>
    <xdr:to>
      <xdr:col>8</xdr:col>
      <xdr:colOff>323850</xdr:colOff>
      <xdr:row>6</xdr:row>
      <xdr:rowOff>47625</xdr:rowOff>
    </xdr:to>
    <xdr:pic>
      <xdr:nvPicPr>
        <xdr:cNvPr id="3094" name="Picture 11" descr="3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000875" y="447675"/>
          <a:ext cx="6000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2</xdr:row>
      <xdr:rowOff>0</xdr:rowOff>
    </xdr:from>
    <xdr:to>
      <xdr:col>2</xdr:col>
      <xdr:colOff>180975</xdr:colOff>
      <xdr:row>6</xdr:row>
      <xdr:rowOff>190500</xdr:rowOff>
    </xdr:to>
    <xdr:pic>
      <xdr:nvPicPr>
        <xdr:cNvPr id="309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400050"/>
          <a:ext cx="10477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419100</xdr:colOff>
      <xdr:row>2</xdr:row>
      <xdr:rowOff>28575</xdr:rowOff>
    </xdr:from>
    <xdr:to>
      <xdr:col>9</xdr:col>
      <xdr:colOff>647700</xdr:colOff>
      <xdr:row>6</xdr:row>
      <xdr:rowOff>142875</xdr:rowOff>
    </xdr:to>
    <xdr:pic>
      <xdr:nvPicPr>
        <xdr:cNvPr id="309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696200" y="428625"/>
          <a:ext cx="876300" cy="952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390525</xdr:colOff>
      <xdr:row>6</xdr:row>
      <xdr:rowOff>76200</xdr:rowOff>
    </xdr:from>
    <xdr:to>
      <xdr:col>9</xdr:col>
      <xdr:colOff>647700</xdr:colOff>
      <xdr:row>7</xdr:row>
      <xdr:rowOff>238125</xdr:rowOff>
    </xdr:to>
    <xdr:pic>
      <xdr:nvPicPr>
        <xdr:cNvPr id="309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</a:blip>
        <a:srcRect/>
        <a:stretch>
          <a:fillRect/>
        </a:stretch>
      </xdr:blipFill>
      <xdr:spPr bwMode="auto">
        <a:xfrm>
          <a:off x="7115175" y="1314450"/>
          <a:ext cx="1457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2</xdr:row>
      <xdr:rowOff>66675</xdr:rowOff>
    </xdr:from>
    <xdr:to>
      <xdr:col>3</xdr:col>
      <xdr:colOff>457200</xdr:colOff>
      <xdr:row>6</xdr:row>
      <xdr:rowOff>133350</xdr:rowOff>
    </xdr:to>
    <xdr:pic>
      <xdr:nvPicPr>
        <xdr:cNvPr id="309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57275" y="466725"/>
          <a:ext cx="8382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</xdr:row>
      <xdr:rowOff>171450</xdr:rowOff>
    </xdr:from>
    <xdr:to>
      <xdr:col>3</xdr:col>
      <xdr:colOff>266700</xdr:colOff>
      <xdr:row>7</xdr:row>
      <xdr:rowOff>247650</xdr:rowOff>
    </xdr:to>
    <xdr:pic>
      <xdr:nvPicPr>
        <xdr:cNvPr id="3099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" y="1409700"/>
          <a:ext cx="16573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2</xdr:row>
      <xdr:rowOff>0</xdr:rowOff>
    </xdr:from>
    <xdr:to>
      <xdr:col>2</xdr:col>
      <xdr:colOff>180975</xdr:colOff>
      <xdr:row>6</xdr:row>
      <xdr:rowOff>190500</xdr:rowOff>
    </xdr:to>
    <xdr:pic>
      <xdr:nvPicPr>
        <xdr:cNvPr id="310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400050"/>
          <a:ext cx="10477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419100</xdr:colOff>
      <xdr:row>2</xdr:row>
      <xdr:rowOff>28575</xdr:rowOff>
    </xdr:from>
    <xdr:to>
      <xdr:col>9</xdr:col>
      <xdr:colOff>647700</xdr:colOff>
      <xdr:row>6</xdr:row>
      <xdr:rowOff>142875</xdr:rowOff>
    </xdr:to>
    <xdr:pic>
      <xdr:nvPicPr>
        <xdr:cNvPr id="310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696200" y="428625"/>
          <a:ext cx="876300" cy="952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390525</xdr:colOff>
      <xdr:row>6</xdr:row>
      <xdr:rowOff>76200</xdr:rowOff>
    </xdr:from>
    <xdr:to>
      <xdr:col>9</xdr:col>
      <xdr:colOff>647700</xdr:colOff>
      <xdr:row>7</xdr:row>
      <xdr:rowOff>238125</xdr:rowOff>
    </xdr:to>
    <xdr:pic>
      <xdr:nvPicPr>
        <xdr:cNvPr id="310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</a:blip>
        <a:srcRect/>
        <a:stretch>
          <a:fillRect/>
        </a:stretch>
      </xdr:blipFill>
      <xdr:spPr bwMode="auto">
        <a:xfrm>
          <a:off x="7115175" y="1314450"/>
          <a:ext cx="1457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2</xdr:row>
      <xdr:rowOff>66675</xdr:rowOff>
    </xdr:from>
    <xdr:to>
      <xdr:col>3</xdr:col>
      <xdr:colOff>457200</xdr:colOff>
      <xdr:row>6</xdr:row>
      <xdr:rowOff>133350</xdr:rowOff>
    </xdr:to>
    <xdr:pic>
      <xdr:nvPicPr>
        <xdr:cNvPr id="310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57275" y="466725"/>
          <a:ext cx="8382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</xdr:row>
      <xdr:rowOff>171450</xdr:rowOff>
    </xdr:from>
    <xdr:to>
      <xdr:col>3</xdr:col>
      <xdr:colOff>266700</xdr:colOff>
      <xdr:row>7</xdr:row>
      <xdr:rowOff>247650</xdr:rowOff>
    </xdr:to>
    <xdr:pic>
      <xdr:nvPicPr>
        <xdr:cNvPr id="3104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" y="1409700"/>
          <a:ext cx="16573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2</xdr:row>
      <xdr:rowOff>0</xdr:rowOff>
    </xdr:from>
    <xdr:to>
      <xdr:col>2</xdr:col>
      <xdr:colOff>180975</xdr:colOff>
      <xdr:row>6</xdr:row>
      <xdr:rowOff>190500</xdr:rowOff>
    </xdr:to>
    <xdr:pic>
      <xdr:nvPicPr>
        <xdr:cNvPr id="310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400050"/>
          <a:ext cx="104775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419100</xdr:colOff>
      <xdr:row>2</xdr:row>
      <xdr:rowOff>28575</xdr:rowOff>
    </xdr:from>
    <xdr:to>
      <xdr:col>9</xdr:col>
      <xdr:colOff>647700</xdr:colOff>
      <xdr:row>6</xdr:row>
      <xdr:rowOff>142875</xdr:rowOff>
    </xdr:to>
    <xdr:pic>
      <xdr:nvPicPr>
        <xdr:cNvPr id="310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696200" y="428625"/>
          <a:ext cx="876300" cy="952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390525</xdr:colOff>
      <xdr:row>6</xdr:row>
      <xdr:rowOff>76200</xdr:rowOff>
    </xdr:from>
    <xdr:to>
      <xdr:col>9</xdr:col>
      <xdr:colOff>647700</xdr:colOff>
      <xdr:row>7</xdr:row>
      <xdr:rowOff>238125</xdr:rowOff>
    </xdr:to>
    <xdr:pic>
      <xdr:nvPicPr>
        <xdr:cNvPr id="310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</a:blip>
        <a:srcRect/>
        <a:stretch>
          <a:fillRect/>
        </a:stretch>
      </xdr:blipFill>
      <xdr:spPr bwMode="auto">
        <a:xfrm>
          <a:off x="7115175" y="1314450"/>
          <a:ext cx="1457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2</xdr:row>
      <xdr:rowOff>66675</xdr:rowOff>
    </xdr:from>
    <xdr:to>
      <xdr:col>3</xdr:col>
      <xdr:colOff>457200</xdr:colOff>
      <xdr:row>6</xdr:row>
      <xdr:rowOff>133350</xdr:rowOff>
    </xdr:to>
    <xdr:pic>
      <xdr:nvPicPr>
        <xdr:cNvPr id="310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57275" y="466725"/>
          <a:ext cx="8382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</xdr:row>
      <xdr:rowOff>171450</xdr:rowOff>
    </xdr:from>
    <xdr:to>
      <xdr:col>3</xdr:col>
      <xdr:colOff>266700</xdr:colOff>
      <xdr:row>7</xdr:row>
      <xdr:rowOff>247650</xdr:rowOff>
    </xdr:to>
    <xdr:pic>
      <xdr:nvPicPr>
        <xdr:cNvPr id="3109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" y="1409700"/>
          <a:ext cx="16573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428625</xdr:colOff>
      <xdr:row>4</xdr:row>
      <xdr:rowOff>247650</xdr:rowOff>
    </xdr:from>
    <xdr:to>
      <xdr:col>3</xdr:col>
      <xdr:colOff>1228725</xdr:colOff>
      <xdr:row>7</xdr:row>
      <xdr:rowOff>228600</xdr:rowOff>
    </xdr:to>
    <xdr:pic>
      <xdr:nvPicPr>
        <xdr:cNvPr id="3110" name="Picture 10" descr="hakasiya_budet_uchastvovat_v_russko_frantsuzskom_forume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66900" y="923925"/>
          <a:ext cx="8001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276225</xdr:colOff>
      <xdr:row>2</xdr:row>
      <xdr:rowOff>47625</xdr:rowOff>
    </xdr:from>
    <xdr:to>
      <xdr:col>8</xdr:col>
      <xdr:colOff>323850</xdr:colOff>
      <xdr:row>6</xdr:row>
      <xdr:rowOff>47625</xdr:rowOff>
    </xdr:to>
    <xdr:pic>
      <xdr:nvPicPr>
        <xdr:cNvPr id="3111" name="Picture 11" descr="3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000875" y="447675"/>
          <a:ext cx="6000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47625</xdr:rowOff>
    </xdr:from>
    <xdr:to>
      <xdr:col>1</xdr:col>
      <xdr:colOff>438150</xdr:colOff>
      <xdr:row>3</xdr:row>
      <xdr:rowOff>38100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47625"/>
          <a:ext cx="7334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361950</xdr:colOff>
      <xdr:row>0</xdr:row>
      <xdr:rowOff>57150</xdr:rowOff>
    </xdr:from>
    <xdr:to>
      <xdr:col>9</xdr:col>
      <xdr:colOff>390525</xdr:colOff>
      <xdr:row>4</xdr:row>
      <xdr:rowOff>0</xdr:rowOff>
    </xdr:to>
    <xdr:pic>
      <xdr:nvPicPr>
        <xdr:cNvPr id="409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696200" y="57150"/>
          <a:ext cx="6762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361950</xdr:colOff>
      <xdr:row>0</xdr:row>
      <xdr:rowOff>57150</xdr:rowOff>
    </xdr:from>
    <xdr:to>
      <xdr:col>3</xdr:col>
      <xdr:colOff>352425</xdr:colOff>
      <xdr:row>2</xdr:row>
      <xdr:rowOff>190500</xdr:rowOff>
    </xdr:to>
    <xdr:pic>
      <xdr:nvPicPr>
        <xdr:cNvPr id="4099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66825" y="57150"/>
          <a:ext cx="5238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4</xdr:row>
      <xdr:rowOff>9525</xdr:rowOff>
    </xdr:from>
    <xdr:to>
      <xdr:col>1</xdr:col>
      <xdr:colOff>361950</xdr:colOff>
      <xdr:row>7</xdr:row>
      <xdr:rowOff>95250</xdr:rowOff>
    </xdr:to>
    <xdr:pic>
      <xdr:nvPicPr>
        <xdr:cNvPr id="4100" name="Picture 14" descr="Snow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0975" y="723900"/>
          <a:ext cx="6000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2257425</xdr:colOff>
      <xdr:row>0</xdr:row>
      <xdr:rowOff>28575</xdr:rowOff>
    </xdr:from>
    <xdr:to>
      <xdr:col>8</xdr:col>
      <xdr:colOff>9525</xdr:colOff>
      <xdr:row>3</xdr:row>
      <xdr:rowOff>123825</xdr:rowOff>
    </xdr:to>
    <xdr:pic>
      <xdr:nvPicPr>
        <xdr:cNvPr id="4101" name="Picture 15" descr="800px-Flag_of_Nizhny_Novgorod_Region_sv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28488" t="17978" r="28015" b="16846"/>
        <a:stretch>
          <a:fillRect/>
        </a:stretch>
      </xdr:blipFill>
      <xdr:spPr bwMode="auto">
        <a:xfrm>
          <a:off x="6591300" y="28575"/>
          <a:ext cx="7524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2352675</xdr:colOff>
      <xdr:row>5</xdr:row>
      <xdr:rowOff>38100</xdr:rowOff>
    </xdr:from>
    <xdr:to>
      <xdr:col>7</xdr:col>
      <xdr:colOff>571500</xdr:colOff>
      <xdr:row>7</xdr:row>
      <xdr:rowOff>76200</xdr:rowOff>
    </xdr:to>
    <xdr:pic>
      <xdr:nvPicPr>
        <xdr:cNvPr id="4102" name="Picture 16" descr="Coat_of_Arms_of_Sarov_(Nizhny_Novgorod_oblast)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lum contrast="40000"/>
        </a:blip>
        <a:srcRect/>
        <a:stretch>
          <a:fillRect/>
        </a:stretch>
      </xdr:blipFill>
      <xdr:spPr bwMode="auto">
        <a:xfrm>
          <a:off x="6686550" y="885825"/>
          <a:ext cx="6096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381000</xdr:colOff>
      <xdr:row>5</xdr:row>
      <xdr:rowOff>28575</xdr:rowOff>
    </xdr:from>
    <xdr:to>
      <xdr:col>9</xdr:col>
      <xdr:colOff>409575</xdr:colOff>
      <xdr:row>7</xdr:row>
      <xdr:rowOff>95250</xdr:rowOff>
    </xdr:to>
    <xdr:pic>
      <xdr:nvPicPr>
        <xdr:cNvPr id="4103" name="Picture 17" descr="logoSarov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715250" y="876300"/>
          <a:ext cx="6762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371475</xdr:colOff>
      <xdr:row>4</xdr:row>
      <xdr:rowOff>85725</xdr:rowOff>
    </xdr:from>
    <xdr:to>
      <xdr:col>3</xdr:col>
      <xdr:colOff>400050</xdr:colOff>
      <xdr:row>7</xdr:row>
      <xdr:rowOff>9525</xdr:rowOff>
    </xdr:to>
    <xdr:pic>
      <xdr:nvPicPr>
        <xdr:cNvPr id="4104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76350" y="800100"/>
          <a:ext cx="5619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oleObject" Target="../embeddings/oleObject2.bin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5.bin"/><Relationship Id="rId5" Type="http://schemas.openxmlformats.org/officeDocument/2006/relationships/oleObject" Target="../embeddings/oleObject4.bin"/><Relationship Id="rId4" Type="http://schemas.openxmlformats.org/officeDocument/2006/relationships/oleObject" Target="../embeddings/oleObject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-0.249977111117893"/>
    <pageSetUpPr fitToPage="1"/>
  </sheetPr>
  <dimension ref="A1:L167"/>
  <sheetViews>
    <sheetView view="pageBreakPreview" topLeftCell="A9" zoomScale="115" zoomScaleNormal="70" zoomScaleSheetLayoutView="115" workbookViewId="0">
      <selection activeCell="A25" sqref="A25:IV25"/>
    </sheetView>
  </sheetViews>
  <sheetFormatPr defaultRowHeight="12.75"/>
  <cols>
    <col min="1" max="1" width="6.28515625" style="17" customWidth="1"/>
    <col min="2" max="2" width="7.28515625" style="17" bestFit="1" customWidth="1"/>
    <col min="3" max="3" width="8" style="17" bestFit="1" customWidth="1"/>
    <col min="4" max="4" width="28.140625" style="17" customWidth="1"/>
    <col min="5" max="5" width="7.28515625" style="17" customWidth="1"/>
    <col min="6" max="6" width="8" style="17" customWidth="1"/>
    <col min="7" max="7" width="35.85546875" style="17" customWidth="1"/>
    <col min="8" max="8" width="8.28515625" style="84" bestFit="1" customWidth="1"/>
    <col min="9" max="9" width="9.7109375" style="17" bestFit="1" customWidth="1"/>
    <col min="10" max="10" width="10.140625" style="17" customWidth="1"/>
    <col min="11" max="12" width="9.140625" style="17"/>
    <col min="13" max="13" width="9.5703125" style="17" customWidth="1"/>
    <col min="14" max="16384" width="9.140625" style="17"/>
  </cols>
  <sheetData>
    <row r="1" spans="1:11" ht="15.75">
      <c r="A1" s="228" t="s">
        <v>5412</v>
      </c>
      <c r="B1" s="229"/>
      <c r="C1" s="229"/>
      <c r="D1" s="229"/>
      <c r="E1" s="229"/>
      <c r="F1" s="229"/>
      <c r="G1" s="229"/>
      <c r="H1" s="229"/>
      <c r="I1" s="229"/>
      <c r="J1" s="230"/>
      <c r="K1" s="120"/>
    </row>
    <row r="2" spans="1:11" ht="15.75">
      <c r="A2" s="231" t="s">
        <v>5413</v>
      </c>
      <c r="B2" s="232"/>
      <c r="C2" s="232"/>
      <c r="D2" s="232"/>
      <c r="E2" s="232"/>
      <c r="F2" s="232"/>
      <c r="G2" s="232"/>
      <c r="H2" s="232"/>
      <c r="I2" s="232"/>
      <c r="J2" s="233"/>
      <c r="K2" s="120"/>
    </row>
    <row r="3" spans="1:11" ht="15.75">
      <c r="A3" s="231"/>
      <c r="B3" s="232"/>
      <c r="C3" s="232"/>
      <c r="D3" s="232"/>
      <c r="E3" s="232"/>
      <c r="F3" s="232"/>
      <c r="G3" s="232"/>
      <c r="H3" s="232"/>
      <c r="I3" s="232"/>
      <c r="J3" s="233"/>
      <c r="K3" s="120"/>
    </row>
    <row r="4" spans="1:11" ht="6" customHeight="1">
      <c r="A4" s="234"/>
      <c r="B4" s="235"/>
      <c r="C4" s="235"/>
      <c r="D4" s="235"/>
      <c r="E4" s="235"/>
      <c r="F4" s="235"/>
      <c r="G4" s="235"/>
      <c r="H4" s="235"/>
      <c r="I4" s="235"/>
      <c r="J4" s="236"/>
      <c r="K4" s="120"/>
    </row>
    <row r="5" spans="1:11" ht="23.25">
      <c r="A5" s="240" t="s">
        <v>5414</v>
      </c>
      <c r="B5" s="241"/>
      <c r="C5" s="241"/>
      <c r="D5" s="241"/>
      <c r="E5" s="241"/>
      <c r="F5" s="241"/>
      <c r="G5" s="241"/>
      <c r="H5" s="241"/>
      <c r="I5" s="241"/>
      <c r="J5" s="242"/>
    </row>
    <row r="6" spans="1:11" ht="21">
      <c r="A6" s="237" t="s">
        <v>1198</v>
      </c>
      <c r="B6" s="238"/>
      <c r="C6" s="238"/>
      <c r="D6" s="238"/>
      <c r="E6" s="238"/>
      <c r="F6" s="238"/>
      <c r="G6" s="238"/>
      <c r="H6" s="238"/>
      <c r="I6" s="238"/>
      <c r="J6" s="239"/>
      <c r="K6" s="119"/>
    </row>
    <row r="7" spans="1:11" s="18" customFormat="1" ht="21">
      <c r="A7" s="225" t="s">
        <v>5415</v>
      </c>
      <c r="B7" s="226"/>
      <c r="C7" s="226"/>
      <c r="D7" s="226"/>
      <c r="E7" s="226"/>
      <c r="F7" s="226"/>
      <c r="G7" s="226"/>
      <c r="H7" s="226"/>
      <c r="I7" s="226"/>
      <c r="J7" s="227"/>
      <c r="K7" s="119"/>
    </row>
    <row r="8" spans="1:11" s="18" customFormat="1" ht="21">
      <c r="A8" s="218"/>
      <c r="B8" s="219"/>
      <c r="C8" s="219"/>
      <c r="D8" s="219"/>
      <c r="E8" s="219"/>
      <c r="F8" s="219"/>
      <c r="G8" s="219"/>
      <c r="H8" s="219"/>
      <c r="I8" s="219"/>
      <c r="J8" s="220"/>
      <c r="K8" s="119"/>
    </row>
    <row r="9" spans="1:11" ht="6" customHeight="1">
      <c r="H9" s="17"/>
    </row>
    <row r="10" spans="1:11" ht="18.75">
      <c r="A10" s="222" t="s">
        <v>1290</v>
      </c>
      <c r="B10" s="223"/>
      <c r="C10" s="223"/>
      <c r="D10" s="223"/>
      <c r="E10" s="223"/>
      <c r="F10" s="223"/>
      <c r="G10" s="223"/>
      <c r="H10" s="223"/>
      <c r="I10" s="223"/>
      <c r="J10" s="223"/>
      <c r="K10" s="117"/>
    </row>
    <row r="11" spans="1:11" ht="18.75">
      <c r="A11" s="223" t="s">
        <v>1296</v>
      </c>
      <c r="B11" s="223"/>
      <c r="C11" s="223"/>
      <c r="D11" s="223"/>
      <c r="E11" s="223"/>
      <c r="F11" s="223"/>
      <c r="G11" s="223"/>
      <c r="H11" s="223"/>
      <c r="I11" s="223"/>
      <c r="J11" s="223"/>
      <c r="K11" s="117"/>
    </row>
    <row r="12" spans="1:11" ht="21">
      <c r="A12" s="223" t="s">
        <v>5416</v>
      </c>
      <c r="B12" s="223"/>
      <c r="C12" s="223"/>
      <c r="D12" s="223"/>
      <c r="E12" s="223"/>
      <c r="F12" s="223"/>
      <c r="G12" s="223"/>
      <c r="H12" s="223"/>
      <c r="I12" s="223"/>
      <c r="J12" s="223"/>
      <c r="K12" s="19"/>
    </row>
    <row r="13" spans="1:11" ht="6" customHeight="1">
      <c r="A13" s="19"/>
      <c r="B13" s="19"/>
      <c r="C13" s="19"/>
      <c r="D13" s="19"/>
      <c r="E13" s="19"/>
      <c r="F13" s="19"/>
      <c r="G13" s="19"/>
      <c r="H13" s="19"/>
      <c r="I13" s="19"/>
    </row>
    <row r="14" spans="1:11">
      <c r="A14" s="66" t="s">
        <v>5417</v>
      </c>
      <c r="B14" s="30"/>
      <c r="C14" s="30"/>
      <c r="D14" s="30"/>
      <c r="E14" s="30"/>
      <c r="F14" s="30"/>
      <c r="G14" s="42"/>
      <c r="H14" s="30"/>
      <c r="I14" s="43"/>
      <c r="J14" s="67" t="s">
        <v>1248</v>
      </c>
      <c r="K14" s="20"/>
    </row>
    <row r="15" spans="1:11">
      <c r="A15" s="44" t="s">
        <v>5418</v>
      </c>
      <c r="B15" s="31"/>
      <c r="C15" s="31"/>
      <c r="D15" s="31"/>
      <c r="E15" s="31"/>
      <c r="F15" s="31"/>
      <c r="G15" s="45"/>
      <c r="H15" s="31"/>
      <c r="I15" s="46"/>
      <c r="J15" s="72" t="s">
        <v>5419</v>
      </c>
      <c r="K15" s="20"/>
    </row>
    <row r="16" spans="1:11" ht="6" customHeight="1">
      <c r="G16" s="21"/>
      <c r="I16" s="20"/>
      <c r="J16" s="20"/>
      <c r="K16" s="20"/>
    </row>
    <row r="17" spans="1:11">
      <c r="A17" s="61" t="s">
        <v>1214</v>
      </c>
      <c r="B17" s="62"/>
      <c r="C17" s="62"/>
      <c r="D17" s="62"/>
      <c r="E17" s="62"/>
      <c r="F17" s="62"/>
      <c r="G17" s="61" t="s">
        <v>1215</v>
      </c>
      <c r="H17" s="85"/>
      <c r="I17" s="64"/>
      <c r="J17" s="65" t="s">
        <v>1199</v>
      </c>
      <c r="K17" s="22"/>
    </row>
    <row r="18" spans="1:11">
      <c r="A18" s="32" t="s">
        <v>1250</v>
      </c>
      <c r="B18" s="23"/>
      <c r="C18" s="23"/>
      <c r="D18" s="24"/>
      <c r="E18" s="23"/>
      <c r="F18" s="3"/>
      <c r="G18" s="39" t="s">
        <v>1200</v>
      </c>
      <c r="H18" s="86"/>
      <c r="I18" s="1"/>
      <c r="J18" s="129" t="s">
        <v>5421</v>
      </c>
      <c r="K18" s="118"/>
    </row>
    <row r="19" spans="1:11">
      <c r="A19" s="33" t="s">
        <v>1249</v>
      </c>
      <c r="B19" s="25"/>
      <c r="C19" s="25"/>
      <c r="D19" s="3"/>
      <c r="E19" s="25"/>
      <c r="F19" s="3"/>
      <c r="G19" s="40" t="s">
        <v>1201</v>
      </c>
      <c r="H19" s="87"/>
      <c r="I19" s="2"/>
      <c r="J19" s="135" t="s">
        <v>5422</v>
      </c>
      <c r="K19" s="118"/>
    </row>
    <row r="20" spans="1:11">
      <c r="A20" s="33" t="s">
        <v>1202</v>
      </c>
      <c r="B20" s="25"/>
      <c r="C20" s="25"/>
      <c r="D20" s="3"/>
      <c r="E20" s="25"/>
      <c r="F20" s="3" t="s">
        <v>5420</v>
      </c>
      <c r="G20" s="40" t="s">
        <v>1203</v>
      </c>
      <c r="H20" s="87"/>
      <c r="I20" s="2"/>
      <c r="J20" s="135" t="s">
        <v>5423</v>
      </c>
      <c r="K20" s="118"/>
    </row>
    <row r="21" spans="1:11">
      <c r="A21" s="33"/>
      <c r="B21" s="25"/>
      <c r="C21" s="25"/>
      <c r="D21" s="3"/>
      <c r="E21" s="25"/>
      <c r="F21" s="3"/>
      <c r="G21" s="40" t="s">
        <v>1204</v>
      </c>
      <c r="H21" s="87"/>
      <c r="I21" s="2"/>
      <c r="J21" s="135" t="s">
        <v>5424</v>
      </c>
      <c r="K21" s="118"/>
    </row>
    <row r="22" spans="1:11">
      <c r="A22" s="33"/>
      <c r="B22" s="25"/>
      <c r="C22" s="25"/>
      <c r="D22" s="3"/>
      <c r="E22" s="25"/>
      <c r="F22" s="25"/>
      <c r="G22" s="40" t="s">
        <v>1205</v>
      </c>
      <c r="H22" s="87"/>
      <c r="I22" s="2"/>
      <c r="J22" s="135" t="s">
        <v>5421</v>
      </c>
      <c r="K22" s="118"/>
    </row>
    <row r="23" spans="1:11">
      <c r="A23" s="34"/>
      <c r="B23" s="35"/>
      <c r="C23" s="35"/>
      <c r="D23" s="36"/>
      <c r="E23" s="35"/>
      <c r="F23" s="35"/>
      <c r="G23" s="41" t="s">
        <v>1206</v>
      </c>
      <c r="H23" s="88"/>
      <c r="I23" s="37"/>
      <c r="J23" s="155">
        <v>1</v>
      </c>
      <c r="K23" s="118"/>
    </row>
    <row r="25" spans="1:11" s="26" customFormat="1" ht="24.75" customHeight="1">
      <c r="A25" s="57" t="s">
        <v>1188</v>
      </c>
      <c r="B25" s="58" t="s">
        <v>1207</v>
      </c>
      <c r="C25" s="59" t="s">
        <v>1294</v>
      </c>
      <c r="D25" s="59" t="s">
        <v>1219</v>
      </c>
      <c r="E25" s="58" t="s">
        <v>1187</v>
      </c>
      <c r="F25" s="58" t="s">
        <v>1208</v>
      </c>
      <c r="G25" s="59" t="s">
        <v>1216</v>
      </c>
      <c r="H25" s="89" t="s">
        <v>1293</v>
      </c>
      <c r="I25" s="59" t="s">
        <v>1291</v>
      </c>
      <c r="J25" s="60" t="s">
        <v>1292</v>
      </c>
      <c r="K25" s="4"/>
    </row>
    <row r="26" spans="1:11" s="27" customFormat="1" ht="24.95" customHeight="1">
      <c r="A26" s="133">
        <v>1</v>
      </c>
      <c r="B26" s="136">
        <v>2</v>
      </c>
      <c r="C26" s="136" t="s">
        <v>1257</v>
      </c>
      <c r="D26" s="130" t="s">
        <v>1227</v>
      </c>
      <c r="E26" s="131">
        <v>1992</v>
      </c>
      <c r="F26" s="131" t="s">
        <v>1220</v>
      </c>
      <c r="G26" s="124" t="s">
        <v>5366</v>
      </c>
      <c r="H26" s="148">
        <v>3485717</v>
      </c>
      <c r="I26" s="144">
        <v>100</v>
      </c>
      <c r="J26" s="52" t="s">
        <v>1220</v>
      </c>
      <c r="K26" s="9"/>
    </row>
    <row r="27" spans="1:11" ht="24.95" customHeight="1">
      <c r="A27" s="53">
        <v>2</v>
      </c>
      <c r="B27" s="10">
        <v>14</v>
      </c>
      <c r="C27" s="10" t="s">
        <v>1257</v>
      </c>
      <c r="D27" s="11" t="s">
        <v>1364</v>
      </c>
      <c r="E27" s="12">
        <v>1988</v>
      </c>
      <c r="F27" s="12" t="s">
        <v>1220</v>
      </c>
      <c r="G27" s="13" t="s">
        <v>5368</v>
      </c>
      <c r="H27" s="122">
        <v>3485336</v>
      </c>
      <c r="I27" s="105">
        <v>80</v>
      </c>
      <c r="J27" s="54" t="s">
        <v>1220</v>
      </c>
      <c r="K27" s="9"/>
    </row>
    <row r="28" spans="1:11" ht="24.95" customHeight="1">
      <c r="A28" s="53">
        <v>3</v>
      </c>
      <c r="B28" s="10">
        <v>1</v>
      </c>
      <c r="C28" s="10" t="s">
        <v>1257</v>
      </c>
      <c r="D28" s="11" t="s">
        <v>1348</v>
      </c>
      <c r="E28" s="12">
        <v>1991</v>
      </c>
      <c r="F28" s="12" t="s">
        <v>1220</v>
      </c>
      <c r="G28" s="13" t="s">
        <v>1224</v>
      </c>
      <c r="H28" s="122">
        <v>3485656</v>
      </c>
      <c r="I28" s="105">
        <v>60</v>
      </c>
      <c r="J28" s="54" t="s">
        <v>1220</v>
      </c>
      <c r="K28" s="9"/>
    </row>
    <row r="29" spans="1:11" ht="24.95" customHeight="1">
      <c r="A29" s="53">
        <v>4</v>
      </c>
      <c r="B29" s="10">
        <v>5</v>
      </c>
      <c r="C29" s="10" t="s">
        <v>1257</v>
      </c>
      <c r="D29" s="11" t="s">
        <v>1390</v>
      </c>
      <c r="E29" s="12">
        <v>1981</v>
      </c>
      <c r="F29" s="12" t="s">
        <v>1346</v>
      </c>
      <c r="G29" s="13" t="s">
        <v>5400</v>
      </c>
      <c r="H29" s="122">
        <v>3485062</v>
      </c>
      <c r="I29" s="105">
        <v>50</v>
      </c>
      <c r="J29" s="54" t="s">
        <v>1220</v>
      </c>
      <c r="K29" s="9"/>
    </row>
    <row r="30" spans="1:11" ht="24.95" customHeight="1">
      <c r="A30" s="53">
        <v>5</v>
      </c>
      <c r="B30" s="10">
        <v>6</v>
      </c>
      <c r="C30" s="10" t="s">
        <v>1257</v>
      </c>
      <c r="D30" s="11" t="s">
        <v>1350</v>
      </c>
      <c r="E30" s="12">
        <v>1983</v>
      </c>
      <c r="F30" s="12" t="s">
        <v>1346</v>
      </c>
      <c r="G30" s="13" t="s">
        <v>5369</v>
      </c>
      <c r="H30" s="122">
        <v>3485323</v>
      </c>
      <c r="I30" s="105">
        <v>45</v>
      </c>
      <c r="J30" s="54" t="s">
        <v>1220</v>
      </c>
      <c r="K30" s="9"/>
    </row>
    <row r="31" spans="1:11" ht="24.95" customHeight="1">
      <c r="A31" s="55">
        <v>6</v>
      </c>
      <c r="B31" s="47">
        <v>13</v>
      </c>
      <c r="C31" s="47" t="s">
        <v>1257</v>
      </c>
      <c r="D31" s="48" t="s">
        <v>1225</v>
      </c>
      <c r="E31" s="49">
        <v>1993</v>
      </c>
      <c r="F31" s="49" t="s">
        <v>1220</v>
      </c>
      <c r="G31" s="50" t="s">
        <v>1224</v>
      </c>
      <c r="H31" s="123">
        <v>3485708</v>
      </c>
      <c r="I31" s="106">
        <v>40</v>
      </c>
      <c r="J31" s="56" t="s">
        <v>1220</v>
      </c>
      <c r="K31" s="9"/>
    </row>
    <row r="32" spans="1:11" ht="24.95" customHeight="1">
      <c r="A32" s="51">
        <v>7</v>
      </c>
      <c r="B32" s="5">
        <v>3</v>
      </c>
      <c r="C32" s="5" t="s">
        <v>1298</v>
      </c>
      <c r="D32" s="6" t="s">
        <v>1376</v>
      </c>
      <c r="E32" s="7">
        <v>1984</v>
      </c>
      <c r="F32" s="7" t="s">
        <v>1220</v>
      </c>
      <c r="G32" s="8" t="s">
        <v>5367</v>
      </c>
      <c r="H32" s="121">
        <v>3485291</v>
      </c>
      <c r="I32" s="104">
        <v>36</v>
      </c>
      <c r="J32" s="103" t="s">
        <v>1220</v>
      </c>
      <c r="K32" s="9"/>
    </row>
    <row r="33" spans="1:11" ht="24.95" customHeight="1">
      <c r="A33" s="53">
        <v>8</v>
      </c>
      <c r="B33" s="10">
        <v>4</v>
      </c>
      <c r="C33" s="10" t="s">
        <v>1298</v>
      </c>
      <c r="D33" s="11" t="s">
        <v>1352</v>
      </c>
      <c r="E33" s="12">
        <v>1984</v>
      </c>
      <c r="F33" s="12" t="s">
        <v>1346</v>
      </c>
      <c r="G33" s="13" t="s">
        <v>5368</v>
      </c>
      <c r="H33" s="122">
        <v>3485013</v>
      </c>
      <c r="I33" s="105">
        <v>32</v>
      </c>
      <c r="J33" s="54" t="s">
        <v>1220</v>
      </c>
      <c r="K33" s="9"/>
    </row>
    <row r="34" spans="1:11" ht="24.95" customHeight="1">
      <c r="A34" s="53">
        <v>9</v>
      </c>
      <c r="B34" s="10">
        <v>15</v>
      </c>
      <c r="C34" s="10" t="s">
        <v>1298</v>
      </c>
      <c r="D34" s="11" t="s">
        <v>1337</v>
      </c>
      <c r="E34" s="12">
        <v>1991</v>
      </c>
      <c r="F34" s="12" t="s">
        <v>1220</v>
      </c>
      <c r="G34" s="13" t="s">
        <v>5374</v>
      </c>
      <c r="H34" s="122">
        <v>3485846</v>
      </c>
      <c r="I34" s="105">
        <v>29</v>
      </c>
      <c r="J34" s="54" t="s">
        <v>1220</v>
      </c>
      <c r="K34" s="9"/>
    </row>
    <row r="35" spans="1:11" ht="24.95" customHeight="1">
      <c r="A35" s="53">
        <v>10</v>
      </c>
      <c r="B35" s="10">
        <v>19</v>
      </c>
      <c r="C35" s="10" t="s">
        <v>1298</v>
      </c>
      <c r="D35" s="11" t="s">
        <v>1265</v>
      </c>
      <c r="E35" s="12">
        <v>1995</v>
      </c>
      <c r="F35" s="12" t="s">
        <v>1221</v>
      </c>
      <c r="G35" s="13" t="s">
        <v>1266</v>
      </c>
      <c r="H35" s="122">
        <v>3486180</v>
      </c>
      <c r="I35" s="105">
        <v>26</v>
      </c>
      <c r="J35" s="54" t="s">
        <v>1220</v>
      </c>
      <c r="K35" s="9"/>
    </row>
    <row r="36" spans="1:11" ht="24.95" customHeight="1">
      <c r="A36" s="53">
        <v>11</v>
      </c>
      <c r="B36" s="10">
        <v>10</v>
      </c>
      <c r="C36" s="10" t="s">
        <v>1298</v>
      </c>
      <c r="D36" s="11" t="s">
        <v>1401</v>
      </c>
      <c r="E36" s="12">
        <v>1987</v>
      </c>
      <c r="F36" s="12" t="s">
        <v>1220</v>
      </c>
      <c r="G36" s="13" t="s">
        <v>5371</v>
      </c>
      <c r="H36" s="122">
        <v>3485334</v>
      </c>
      <c r="I36" s="105">
        <v>24</v>
      </c>
      <c r="J36" s="54" t="s">
        <v>1220</v>
      </c>
      <c r="K36" s="9"/>
    </row>
    <row r="37" spans="1:11" ht="24.95" customHeight="1">
      <c r="A37" s="138">
        <v>12</v>
      </c>
      <c r="B37" s="152">
        <v>21</v>
      </c>
      <c r="C37" s="152" t="s">
        <v>1298</v>
      </c>
      <c r="D37" s="151" t="s">
        <v>1368</v>
      </c>
      <c r="E37" s="149">
        <v>1979</v>
      </c>
      <c r="F37" s="149" t="s">
        <v>1369</v>
      </c>
      <c r="G37" s="146" t="s">
        <v>5377</v>
      </c>
      <c r="H37" s="142">
        <v>1367021</v>
      </c>
      <c r="I37" s="139">
        <v>22</v>
      </c>
      <c r="J37" s="145" t="s">
        <v>1220</v>
      </c>
      <c r="K37" s="9"/>
    </row>
    <row r="38" spans="1:11" ht="24.95" customHeight="1">
      <c r="A38" s="133">
        <v>13</v>
      </c>
      <c r="B38" s="136">
        <v>8</v>
      </c>
      <c r="C38" s="136" t="s">
        <v>1297</v>
      </c>
      <c r="D38" s="130" t="s">
        <v>1379</v>
      </c>
      <c r="E38" s="131">
        <v>1988</v>
      </c>
      <c r="F38" s="131" t="s">
        <v>1220</v>
      </c>
      <c r="G38" s="124" t="s">
        <v>5370</v>
      </c>
      <c r="H38" s="148">
        <v>3485324</v>
      </c>
      <c r="I38" s="144">
        <v>20</v>
      </c>
      <c r="J38" s="52" t="s">
        <v>1220</v>
      </c>
      <c r="K38" s="9"/>
    </row>
    <row r="39" spans="1:11" ht="24.95" customHeight="1">
      <c r="A39" s="53">
        <v>14</v>
      </c>
      <c r="B39" s="10">
        <v>22</v>
      </c>
      <c r="C39" s="10" t="s">
        <v>1297</v>
      </c>
      <c r="D39" s="11" t="s">
        <v>1226</v>
      </c>
      <c r="E39" s="12">
        <v>1993</v>
      </c>
      <c r="F39" s="12" t="s">
        <v>1221</v>
      </c>
      <c r="G39" s="13" t="s">
        <v>1224</v>
      </c>
      <c r="H39" s="122">
        <v>3485874</v>
      </c>
      <c r="I39" s="105">
        <v>18</v>
      </c>
      <c r="J39" s="54" t="s">
        <v>1220</v>
      </c>
      <c r="K39" s="9"/>
    </row>
    <row r="40" spans="1:11" ht="24.95" customHeight="1">
      <c r="A40" s="53">
        <v>15</v>
      </c>
      <c r="B40" s="10">
        <v>27</v>
      </c>
      <c r="C40" s="10" t="s">
        <v>1297</v>
      </c>
      <c r="D40" s="11" t="s">
        <v>1371</v>
      </c>
      <c r="E40" s="12">
        <v>1991</v>
      </c>
      <c r="F40" s="12" t="s">
        <v>1220</v>
      </c>
      <c r="G40" s="13" t="s">
        <v>5381</v>
      </c>
      <c r="H40" s="122">
        <v>3485849</v>
      </c>
      <c r="I40" s="105">
        <v>16</v>
      </c>
      <c r="J40" s="54" t="s">
        <v>1220</v>
      </c>
      <c r="K40" s="9"/>
    </row>
    <row r="41" spans="1:11" ht="24.95" customHeight="1">
      <c r="A41" s="53">
        <v>16</v>
      </c>
      <c r="B41" s="10">
        <v>9</v>
      </c>
      <c r="C41" s="10" t="s">
        <v>1297</v>
      </c>
      <c r="D41" s="11" t="s">
        <v>1426</v>
      </c>
      <c r="E41" s="12">
        <v>1989</v>
      </c>
      <c r="F41" s="12" t="s">
        <v>1220</v>
      </c>
      <c r="G41" s="13" t="s">
        <v>1264</v>
      </c>
      <c r="H41" s="122">
        <v>3485692</v>
      </c>
      <c r="I41" s="105">
        <v>15</v>
      </c>
      <c r="J41" s="54" t="s">
        <v>1221</v>
      </c>
      <c r="K41" s="9"/>
    </row>
    <row r="42" spans="1:11" ht="24.95" customHeight="1">
      <c r="A42" s="53">
        <v>17</v>
      </c>
      <c r="B42" s="10">
        <v>18</v>
      </c>
      <c r="C42" s="10" t="s">
        <v>1297</v>
      </c>
      <c r="D42" s="11" t="s">
        <v>1409</v>
      </c>
      <c r="E42" s="12">
        <v>1982</v>
      </c>
      <c r="F42" s="12" t="s">
        <v>1346</v>
      </c>
      <c r="G42" s="13" t="s">
        <v>5375</v>
      </c>
      <c r="H42" s="122">
        <v>1371774</v>
      </c>
      <c r="I42" s="105">
        <v>14</v>
      </c>
      <c r="J42" s="54" t="s">
        <v>1221</v>
      </c>
      <c r="K42" s="9"/>
    </row>
    <row r="43" spans="1:11" ht="24.95" customHeight="1">
      <c r="A43" s="53">
        <v>18</v>
      </c>
      <c r="B43" s="10">
        <v>20</v>
      </c>
      <c r="C43" s="10" t="s">
        <v>1297</v>
      </c>
      <c r="D43" s="11" t="s">
        <v>1243</v>
      </c>
      <c r="E43" s="12">
        <v>1995</v>
      </c>
      <c r="F43" s="12" t="s">
        <v>1221</v>
      </c>
      <c r="G43" s="13" t="s">
        <v>5376</v>
      </c>
      <c r="H43" s="122">
        <v>3486010</v>
      </c>
      <c r="I43" s="105">
        <v>13</v>
      </c>
      <c r="J43" s="54" t="s">
        <v>1221</v>
      </c>
      <c r="K43" s="9"/>
    </row>
    <row r="44" spans="1:11" ht="24.95" customHeight="1">
      <c r="A44" s="53">
        <v>19</v>
      </c>
      <c r="B44" s="10">
        <v>24</v>
      </c>
      <c r="C44" s="10" t="s">
        <v>1297</v>
      </c>
      <c r="D44" s="11" t="s">
        <v>1238</v>
      </c>
      <c r="E44" s="12">
        <v>1993</v>
      </c>
      <c r="F44" s="12" t="s">
        <v>1220</v>
      </c>
      <c r="G44" s="13" t="s">
        <v>5379</v>
      </c>
      <c r="H44" s="122">
        <v>3485888</v>
      </c>
      <c r="I44" s="105">
        <v>12</v>
      </c>
      <c r="J44" s="54" t="s">
        <v>1221</v>
      </c>
      <c r="K44" s="9"/>
    </row>
    <row r="45" spans="1:11" ht="24.95" customHeight="1">
      <c r="A45" s="53">
        <v>20</v>
      </c>
      <c r="B45" s="10">
        <v>25</v>
      </c>
      <c r="C45" s="10" t="s">
        <v>1297</v>
      </c>
      <c r="D45" s="11" t="s">
        <v>1428</v>
      </c>
      <c r="E45" s="12">
        <v>1986</v>
      </c>
      <c r="F45" s="12" t="s">
        <v>1220</v>
      </c>
      <c r="G45" s="13" t="s">
        <v>5402</v>
      </c>
      <c r="H45" s="122">
        <v>3485405</v>
      </c>
      <c r="I45" s="105">
        <v>11</v>
      </c>
      <c r="J45" s="54" t="s">
        <v>1221</v>
      </c>
      <c r="K45" s="9"/>
    </row>
    <row r="46" spans="1:11" ht="24.95" customHeight="1">
      <c r="A46" s="53">
        <v>21</v>
      </c>
      <c r="B46" s="10">
        <v>7</v>
      </c>
      <c r="C46" s="10" t="s">
        <v>1297</v>
      </c>
      <c r="D46" s="11" t="s">
        <v>1417</v>
      </c>
      <c r="E46" s="12">
        <v>1990</v>
      </c>
      <c r="F46" s="12" t="s">
        <v>1220</v>
      </c>
      <c r="G46" s="13" t="s">
        <v>5401</v>
      </c>
      <c r="H46" s="122">
        <v>3485490</v>
      </c>
      <c r="I46" s="105">
        <v>10</v>
      </c>
      <c r="J46" s="54" t="s">
        <v>1221</v>
      </c>
      <c r="K46" s="9"/>
    </row>
    <row r="47" spans="1:11" ht="24.95" customHeight="1">
      <c r="A47" s="53">
        <v>22</v>
      </c>
      <c r="B47" s="10">
        <v>11</v>
      </c>
      <c r="C47" s="10" t="s">
        <v>1297</v>
      </c>
      <c r="D47" s="11" t="s">
        <v>1358</v>
      </c>
      <c r="E47" s="12">
        <v>1979</v>
      </c>
      <c r="F47" s="12" t="s">
        <v>1220</v>
      </c>
      <c r="G47" s="13" t="s">
        <v>5372</v>
      </c>
      <c r="H47" s="122">
        <v>3485374</v>
      </c>
      <c r="I47" s="105">
        <v>9</v>
      </c>
      <c r="J47" s="54" t="s">
        <v>1221</v>
      </c>
      <c r="K47" s="9"/>
    </row>
    <row r="48" spans="1:11" ht="24.95" customHeight="1">
      <c r="A48" s="53">
        <v>23</v>
      </c>
      <c r="B48" s="10">
        <v>12</v>
      </c>
      <c r="C48" s="10" t="s">
        <v>1297</v>
      </c>
      <c r="D48" s="11" t="s">
        <v>1361</v>
      </c>
      <c r="E48" s="12">
        <v>1991</v>
      </c>
      <c r="F48" s="12" t="s">
        <v>1220</v>
      </c>
      <c r="G48" s="13" t="s">
        <v>5373</v>
      </c>
      <c r="H48" s="122">
        <v>3485701</v>
      </c>
      <c r="I48" s="105">
        <v>8</v>
      </c>
      <c r="J48" s="54" t="s">
        <v>1221</v>
      </c>
      <c r="K48" s="9"/>
    </row>
    <row r="49" spans="1:11" ht="24.95" customHeight="1">
      <c r="A49" s="53">
        <v>24</v>
      </c>
      <c r="B49" s="10">
        <v>23</v>
      </c>
      <c r="C49" s="10" t="s">
        <v>1297</v>
      </c>
      <c r="D49" s="11" t="s">
        <v>1427</v>
      </c>
      <c r="E49" s="12">
        <v>1990</v>
      </c>
      <c r="F49" s="12" t="s">
        <v>1220</v>
      </c>
      <c r="G49" s="13" t="s">
        <v>5378</v>
      </c>
      <c r="H49" s="122">
        <v>3485675</v>
      </c>
      <c r="I49" s="105">
        <v>7</v>
      </c>
      <c r="J49" s="54" t="s">
        <v>1221</v>
      </c>
      <c r="K49" s="9"/>
    </row>
    <row r="50" spans="1:11" ht="24.95" customHeight="1">
      <c r="A50" s="53">
        <v>25</v>
      </c>
      <c r="B50" s="10">
        <v>26</v>
      </c>
      <c r="C50" s="10" t="s">
        <v>1297</v>
      </c>
      <c r="D50" s="11" t="s">
        <v>1273</v>
      </c>
      <c r="E50" s="12">
        <v>1994</v>
      </c>
      <c r="F50" s="12" t="s">
        <v>1221</v>
      </c>
      <c r="G50" s="13" t="s">
        <v>5380</v>
      </c>
      <c r="H50" s="122">
        <v>3485926</v>
      </c>
      <c r="I50" s="105">
        <v>6</v>
      </c>
      <c r="J50" s="54" t="s">
        <v>1221</v>
      </c>
      <c r="K50" s="9"/>
    </row>
    <row r="51" spans="1:11" ht="24.95" customHeight="1">
      <c r="A51" s="53">
        <v>26</v>
      </c>
      <c r="B51" s="10">
        <v>16</v>
      </c>
      <c r="C51" s="10" t="s">
        <v>1297</v>
      </c>
      <c r="D51" s="11" t="s">
        <v>1267</v>
      </c>
      <c r="E51" s="12">
        <v>1994</v>
      </c>
      <c r="F51" s="12" t="s">
        <v>1221</v>
      </c>
      <c r="G51" s="13" t="s">
        <v>1264</v>
      </c>
      <c r="H51" s="122">
        <v>3486072</v>
      </c>
      <c r="I51" s="105">
        <v>5</v>
      </c>
      <c r="J51" s="54" t="s">
        <v>1221</v>
      </c>
      <c r="K51" s="9"/>
    </row>
    <row r="52" spans="1:11" ht="24.95" customHeight="1">
      <c r="A52" s="53">
        <v>27</v>
      </c>
      <c r="B52" s="10">
        <v>17</v>
      </c>
      <c r="C52" s="10" t="s">
        <v>1297</v>
      </c>
      <c r="D52" s="11" t="s">
        <v>1269</v>
      </c>
      <c r="E52" s="12">
        <v>1994</v>
      </c>
      <c r="F52" s="12" t="s">
        <v>1221</v>
      </c>
      <c r="G52" s="13" t="s">
        <v>1270</v>
      </c>
      <c r="H52" s="122">
        <v>3486049</v>
      </c>
      <c r="I52" s="105">
        <v>4</v>
      </c>
      <c r="J52" s="54" t="s">
        <v>1221</v>
      </c>
      <c r="K52" s="9"/>
    </row>
    <row r="53" spans="1:11" ht="24.95" customHeight="1">
      <c r="A53" s="53">
        <v>28</v>
      </c>
      <c r="B53" s="10">
        <v>28</v>
      </c>
      <c r="C53" s="10" t="s">
        <v>1297</v>
      </c>
      <c r="D53" s="11" t="s">
        <v>2512</v>
      </c>
      <c r="E53" s="12">
        <v>1989</v>
      </c>
      <c r="F53" s="12" t="s">
        <v>1221</v>
      </c>
      <c r="G53" s="13" t="s">
        <v>5382</v>
      </c>
      <c r="H53" s="122">
        <v>3485695</v>
      </c>
      <c r="I53" s="105">
        <v>3</v>
      </c>
      <c r="J53" s="54" t="s">
        <v>1221</v>
      </c>
      <c r="K53" s="9"/>
    </row>
    <row r="54" spans="1:11" ht="24.95" customHeight="1">
      <c r="A54" s="53">
        <v>29</v>
      </c>
      <c r="B54" s="10">
        <v>29</v>
      </c>
      <c r="C54" s="10" t="s">
        <v>1297</v>
      </c>
      <c r="D54" s="11" t="s">
        <v>2498</v>
      </c>
      <c r="E54" s="12">
        <v>1988</v>
      </c>
      <c r="F54" s="12" t="s">
        <v>1221</v>
      </c>
      <c r="G54" s="13" t="s">
        <v>1260</v>
      </c>
      <c r="H54" s="122">
        <v>3485982</v>
      </c>
      <c r="I54" s="105">
        <v>2</v>
      </c>
      <c r="J54" s="54" t="s">
        <v>1221</v>
      </c>
      <c r="K54" s="9"/>
    </row>
    <row r="55" spans="1:11" ht="24.95" customHeight="1">
      <c r="A55" s="55">
        <v>30</v>
      </c>
      <c r="B55" s="47">
        <v>30</v>
      </c>
      <c r="C55" s="47" t="s">
        <v>1297</v>
      </c>
      <c r="D55" s="48" t="s">
        <v>1233</v>
      </c>
      <c r="E55" s="49">
        <v>1993</v>
      </c>
      <c r="F55" s="49" t="s">
        <v>1220</v>
      </c>
      <c r="G55" s="50" t="s">
        <v>5403</v>
      </c>
      <c r="H55" s="123">
        <v>3485794</v>
      </c>
      <c r="I55" s="106">
        <v>1</v>
      </c>
      <c r="J55" s="56" t="s">
        <v>1221</v>
      </c>
      <c r="K55" s="9"/>
    </row>
    <row r="56" spans="1:11" ht="24.95" customHeight="1">
      <c r="A56" s="51">
        <v>31</v>
      </c>
      <c r="B56" s="5"/>
      <c r="C56" s="5" t="s">
        <v>1295</v>
      </c>
      <c r="D56" s="6" t="s">
        <v>1263</v>
      </c>
      <c r="E56" s="7">
        <v>1994</v>
      </c>
      <c r="F56" s="7" t="s">
        <v>1221</v>
      </c>
      <c r="G56" s="8" t="s">
        <v>1264</v>
      </c>
      <c r="H56" s="121">
        <v>3486003</v>
      </c>
      <c r="I56" s="70"/>
      <c r="J56" s="103"/>
      <c r="K56" s="9"/>
    </row>
    <row r="57" spans="1:11" ht="24.95" customHeight="1">
      <c r="A57" s="53">
        <v>32</v>
      </c>
      <c r="B57" s="10"/>
      <c r="C57" s="5" t="s">
        <v>1295</v>
      </c>
      <c r="D57" s="11" t="s">
        <v>1396</v>
      </c>
      <c r="E57" s="12">
        <v>1990</v>
      </c>
      <c r="F57" s="12" t="s">
        <v>1220</v>
      </c>
      <c r="G57" s="13" t="s">
        <v>5383</v>
      </c>
      <c r="H57" s="122">
        <v>3485788</v>
      </c>
      <c r="I57" s="71"/>
      <c r="J57" s="54"/>
      <c r="K57" s="9"/>
    </row>
    <row r="58" spans="1:11" ht="24.95" customHeight="1">
      <c r="A58" s="53">
        <v>33</v>
      </c>
      <c r="B58" s="10"/>
      <c r="C58" s="5" t="s">
        <v>1295</v>
      </c>
      <c r="D58" s="11" t="s">
        <v>1393</v>
      </c>
      <c r="E58" s="12">
        <v>1991</v>
      </c>
      <c r="F58" s="12" t="s">
        <v>1220</v>
      </c>
      <c r="G58" s="13" t="s">
        <v>1223</v>
      </c>
      <c r="H58" s="122">
        <v>3485778</v>
      </c>
      <c r="I58" s="71"/>
      <c r="J58" s="54"/>
      <c r="K58" s="9"/>
    </row>
    <row r="59" spans="1:11" ht="24.95" customHeight="1">
      <c r="A59" s="53">
        <v>34</v>
      </c>
      <c r="B59" s="10"/>
      <c r="C59" s="5" t="s">
        <v>1295</v>
      </c>
      <c r="D59" s="11" t="s">
        <v>1374</v>
      </c>
      <c r="E59" s="12">
        <v>1981</v>
      </c>
      <c r="F59" s="12" t="s">
        <v>1346</v>
      </c>
      <c r="G59" s="13" t="s">
        <v>5384</v>
      </c>
      <c r="H59" s="122">
        <v>3485008</v>
      </c>
      <c r="I59" s="71"/>
      <c r="J59" s="54"/>
      <c r="K59" s="9"/>
    </row>
    <row r="60" spans="1:11" ht="24.95" customHeight="1">
      <c r="A60" s="53">
        <v>35</v>
      </c>
      <c r="B60" s="10"/>
      <c r="C60" s="5" t="s">
        <v>1295</v>
      </c>
      <c r="D60" s="11" t="s">
        <v>1234</v>
      </c>
      <c r="E60" s="12">
        <v>1993</v>
      </c>
      <c r="F60" s="12" t="s">
        <v>1221</v>
      </c>
      <c r="G60" s="13" t="s">
        <v>5385</v>
      </c>
      <c r="H60" s="122">
        <v>3485940</v>
      </c>
      <c r="I60" s="71"/>
      <c r="J60" s="54"/>
      <c r="K60" s="9"/>
    </row>
    <row r="61" spans="1:11" ht="24.95" customHeight="1">
      <c r="A61" s="53">
        <v>36</v>
      </c>
      <c r="B61" s="10"/>
      <c r="C61" s="5" t="s">
        <v>1295</v>
      </c>
      <c r="D61" s="11" t="s">
        <v>434</v>
      </c>
      <c r="E61" s="12">
        <v>1994</v>
      </c>
      <c r="F61" s="12" t="s">
        <v>1221</v>
      </c>
      <c r="G61" s="13" t="s">
        <v>5153</v>
      </c>
      <c r="H61" s="122">
        <v>3486231</v>
      </c>
      <c r="I61" s="71"/>
      <c r="J61" s="54"/>
      <c r="K61" s="9"/>
    </row>
    <row r="62" spans="1:11" ht="24.95" customHeight="1">
      <c r="A62" s="53">
        <v>37</v>
      </c>
      <c r="B62" s="10"/>
      <c r="C62" s="5" t="s">
        <v>1295</v>
      </c>
      <c r="D62" s="11" t="s">
        <v>1387</v>
      </c>
      <c r="E62" s="12">
        <v>1974</v>
      </c>
      <c r="F62" s="12" t="s">
        <v>1220</v>
      </c>
      <c r="G62" s="13" t="s">
        <v>5386</v>
      </c>
      <c r="H62" s="122">
        <v>3485113</v>
      </c>
      <c r="I62" s="71"/>
      <c r="J62" s="54"/>
      <c r="K62" s="9"/>
    </row>
    <row r="63" spans="1:11" ht="24.95" customHeight="1">
      <c r="A63" s="53">
        <v>38</v>
      </c>
      <c r="B63" s="10"/>
      <c r="C63" s="5" t="s">
        <v>1295</v>
      </c>
      <c r="D63" s="11" t="s">
        <v>2515</v>
      </c>
      <c r="E63" s="12">
        <v>1989</v>
      </c>
      <c r="F63" s="12" t="s">
        <v>1235</v>
      </c>
      <c r="G63" s="13" t="s">
        <v>1260</v>
      </c>
      <c r="H63" s="122">
        <v>3485648</v>
      </c>
      <c r="I63" s="71"/>
      <c r="J63" s="54"/>
      <c r="K63" s="9"/>
    </row>
    <row r="64" spans="1:11" ht="24.95" customHeight="1">
      <c r="A64" s="53">
        <v>39</v>
      </c>
      <c r="B64" s="10"/>
      <c r="C64" s="5" t="s">
        <v>1295</v>
      </c>
      <c r="D64" s="11" t="s">
        <v>1385</v>
      </c>
      <c r="E64" s="12">
        <v>1988</v>
      </c>
      <c r="F64" s="12" t="s">
        <v>1221</v>
      </c>
      <c r="G64" s="13" t="s">
        <v>1224</v>
      </c>
      <c r="H64" s="122">
        <v>3485509</v>
      </c>
      <c r="I64" s="71"/>
      <c r="J64" s="54"/>
      <c r="K64" s="9"/>
    </row>
    <row r="65" spans="1:11" ht="24.95" customHeight="1">
      <c r="A65" s="53">
        <v>40</v>
      </c>
      <c r="B65" s="10"/>
      <c r="C65" s="5" t="s">
        <v>1295</v>
      </c>
      <c r="D65" s="11" t="s">
        <v>1230</v>
      </c>
      <c r="E65" s="12">
        <v>1992</v>
      </c>
      <c r="F65" s="12" t="s">
        <v>1220</v>
      </c>
      <c r="G65" s="13" t="s">
        <v>5387</v>
      </c>
      <c r="H65" s="122">
        <v>3485567</v>
      </c>
      <c r="I65" s="71"/>
      <c r="J65" s="54"/>
      <c r="K65" s="9"/>
    </row>
    <row r="66" spans="1:11" ht="24.95" customHeight="1">
      <c r="A66" s="53">
        <v>41</v>
      </c>
      <c r="B66" s="10"/>
      <c r="C66" s="5" t="s">
        <v>1295</v>
      </c>
      <c r="D66" s="11" t="s">
        <v>1405</v>
      </c>
      <c r="E66" s="12">
        <v>1994</v>
      </c>
      <c r="F66" s="12" t="s">
        <v>1221</v>
      </c>
      <c r="G66" s="13" t="s">
        <v>7369</v>
      </c>
      <c r="H66" s="122">
        <v>3485862</v>
      </c>
      <c r="I66" s="71"/>
      <c r="J66" s="54"/>
      <c r="K66" s="9"/>
    </row>
    <row r="67" spans="1:11" ht="24.95" customHeight="1">
      <c r="A67" s="53">
        <v>42</v>
      </c>
      <c r="B67" s="10"/>
      <c r="C67" s="5" t="s">
        <v>1295</v>
      </c>
      <c r="D67" s="11" t="s">
        <v>2526</v>
      </c>
      <c r="E67" s="12">
        <v>1994</v>
      </c>
      <c r="F67" s="12" t="s">
        <v>1220</v>
      </c>
      <c r="G67" s="13" t="s">
        <v>1223</v>
      </c>
      <c r="H67" s="122">
        <v>3486030</v>
      </c>
      <c r="I67" s="71"/>
      <c r="J67" s="54"/>
      <c r="K67" s="9"/>
    </row>
    <row r="68" spans="1:11" ht="24.95" customHeight="1">
      <c r="A68" s="53">
        <v>43</v>
      </c>
      <c r="B68" s="10"/>
      <c r="C68" s="5" t="s">
        <v>1295</v>
      </c>
      <c r="D68" s="11" t="s">
        <v>2504</v>
      </c>
      <c r="E68" s="12">
        <v>1989</v>
      </c>
      <c r="F68" s="12" t="s">
        <v>1220</v>
      </c>
      <c r="G68" s="13" t="s">
        <v>1272</v>
      </c>
      <c r="H68" s="122">
        <v>3485507</v>
      </c>
      <c r="I68" s="71"/>
      <c r="J68" s="54"/>
      <c r="K68" s="9"/>
    </row>
    <row r="69" spans="1:11" ht="24.95" customHeight="1">
      <c r="A69" s="53">
        <v>44</v>
      </c>
      <c r="B69" s="10"/>
      <c r="C69" s="5" t="s">
        <v>1295</v>
      </c>
      <c r="D69" s="11" t="s">
        <v>1419</v>
      </c>
      <c r="E69" s="12">
        <v>1989</v>
      </c>
      <c r="F69" s="12" t="s">
        <v>1221</v>
      </c>
      <c r="G69" s="13" t="s">
        <v>1264</v>
      </c>
      <c r="H69" s="122">
        <v>3485487</v>
      </c>
      <c r="I69" s="71"/>
      <c r="J69" s="54"/>
      <c r="K69" s="9"/>
    </row>
    <row r="70" spans="1:11" ht="24.95" customHeight="1">
      <c r="A70" s="53">
        <v>45</v>
      </c>
      <c r="B70" s="10"/>
      <c r="C70" s="5" t="s">
        <v>1295</v>
      </c>
      <c r="D70" s="11" t="s">
        <v>5353</v>
      </c>
      <c r="E70" s="12">
        <v>1985</v>
      </c>
      <c r="F70" s="12" t="s">
        <v>1220</v>
      </c>
      <c r="G70" s="13" t="s">
        <v>5404</v>
      </c>
      <c r="H70" s="122">
        <v>3485406</v>
      </c>
      <c r="I70" s="71"/>
      <c r="J70" s="54"/>
      <c r="K70" s="9"/>
    </row>
    <row r="71" spans="1:11" ht="24.95" customHeight="1">
      <c r="A71" s="53">
        <v>46</v>
      </c>
      <c r="B71" s="10"/>
      <c r="C71" s="5" t="s">
        <v>1295</v>
      </c>
      <c r="D71" s="11" t="s">
        <v>1222</v>
      </c>
      <c r="E71" s="12">
        <v>1993</v>
      </c>
      <c r="F71" s="12" t="s">
        <v>1221</v>
      </c>
      <c r="G71" s="13" t="s">
        <v>1223</v>
      </c>
      <c r="H71" s="122">
        <v>3486149</v>
      </c>
      <c r="I71" s="71"/>
      <c r="J71" s="54"/>
      <c r="K71" s="9"/>
    </row>
    <row r="72" spans="1:11" ht="24.95" customHeight="1">
      <c r="A72" s="53">
        <v>47</v>
      </c>
      <c r="B72" s="10"/>
      <c r="C72" s="5" t="s">
        <v>1295</v>
      </c>
      <c r="D72" s="11" t="s">
        <v>2524</v>
      </c>
      <c r="E72" s="12">
        <v>1991</v>
      </c>
      <c r="F72" s="12" t="s">
        <v>1221</v>
      </c>
      <c r="G72" s="13" t="s">
        <v>5388</v>
      </c>
      <c r="H72" s="122">
        <v>3485571</v>
      </c>
      <c r="I72" s="71"/>
      <c r="J72" s="54"/>
      <c r="K72" s="9"/>
    </row>
    <row r="73" spans="1:11" ht="24.95" customHeight="1">
      <c r="A73" s="53">
        <v>48</v>
      </c>
      <c r="B73" s="10"/>
      <c r="C73" s="5" t="s">
        <v>1295</v>
      </c>
      <c r="D73" s="11" t="s">
        <v>1442</v>
      </c>
      <c r="E73" s="12">
        <v>1991</v>
      </c>
      <c r="F73" s="12" t="s">
        <v>1220</v>
      </c>
      <c r="G73" s="13" t="s">
        <v>5380</v>
      </c>
      <c r="H73" s="122">
        <v>3485583</v>
      </c>
      <c r="I73" s="71"/>
      <c r="J73" s="54"/>
      <c r="K73" s="9"/>
    </row>
    <row r="74" spans="1:11" ht="24.95" customHeight="1">
      <c r="A74" s="53">
        <v>49</v>
      </c>
      <c r="B74" s="10"/>
      <c r="C74" s="5" t="s">
        <v>1295</v>
      </c>
      <c r="D74" s="11" t="s">
        <v>2508</v>
      </c>
      <c r="E74" s="12">
        <v>1991</v>
      </c>
      <c r="F74" s="12" t="s">
        <v>1220</v>
      </c>
      <c r="G74" s="13" t="s">
        <v>5389</v>
      </c>
      <c r="H74" s="122">
        <v>3485570</v>
      </c>
      <c r="I74" s="71"/>
      <c r="J74" s="54"/>
      <c r="K74" s="9"/>
    </row>
    <row r="75" spans="1:11" ht="24.95" customHeight="1">
      <c r="A75" s="53">
        <v>50</v>
      </c>
      <c r="B75" s="10"/>
      <c r="C75" s="5" t="s">
        <v>1295</v>
      </c>
      <c r="D75" s="11" t="s">
        <v>430</v>
      </c>
      <c r="E75" s="12">
        <v>1991</v>
      </c>
      <c r="F75" s="12" t="s">
        <v>1221</v>
      </c>
      <c r="G75" s="13" t="s">
        <v>7327</v>
      </c>
      <c r="H75" s="122">
        <v>3485941</v>
      </c>
      <c r="I75" s="71"/>
      <c r="J75" s="54"/>
      <c r="K75" s="9"/>
    </row>
    <row r="76" spans="1:11" ht="24.95" customHeight="1">
      <c r="A76" s="53">
        <v>51</v>
      </c>
      <c r="B76" s="10"/>
      <c r="C76" s="5" t="s">
        <v>1295</v>
      </c>
      <c r="D76" s="11" t="s">
        <v>1228</v>
      </c>
      <c r="E76" s="12">
        <v>1992</v>
      </c>
      <c r="F76" s="12" t="s">
        <v>1220</v>
      </c>
      <c r="G76" s="13" t="s">
        <v>1229</v>
      </c>
      <c r="H76" s="122">
        <v>3485759</v>
      </c>
      <c r="I76" s="71"/>
      <c r="J76" s="54"/>
      <c r="K76" s="9"/>
    </row>
    <row r="77" spans="1:11" ht="24.95" customHeight="1">
      <c r="A77" s="53">
        <v>52</v>
      </c>
      <c r="B77" s="10"/>
      <c r="C77" s="5" t="s">
        <v>1295</v>
      </c>
      <c r="D77" s="11" t="s">
        <v>2535</v>
      </c>
      <c r="E77" s="12">
        <v>1996</v>
      </c>
      <c r="F77" s="12" t="s">
        <v>1221</v>
      </c>
      <c r="G77" s="13" t="s">
        <v>5165</v>
      </c>
      <c r="H77" s="122">
        <v>3486220</v>
      </c>
      <c r="I77" s="71"/>
      <c r="J77" s="54"/>
      <c r="K77" s="9"/>
    </row>
    <row r="78" spans="1:11" ht="24.95" customHeight="1">
      <c r="A78" s="53">
        <v>53</v>
      </c>
      <c r="B78" s="10"/>
      <c r="C78" s="5" t="s">
        <v>1295</v>
      </c>
      <c r="D78" s="11" t="s">
        <v>1424</v>
      </c>
      <c r="E78" s="12">
        <v>1987</v>
      </c>
      <c r="F78" s="12" t="s">
        <v>1221</v>
      </c>
      <c r="G78" s="13" t="s">
        <v>1239</v>
      </c>
      <c r="H78" s="122">
        <v>3485382</v>
      </c>
      <c r="I78" s="71"/>
      <c r="J78" s="54"/>
      <c r="K78" s="9"/>
    </row>
    <row r="79" spans="1:11" ht="24.95" customHeight="1">
      <c r="A79" s="53">
        <v>54</v>
      </c>
      <c r="B79" s="10"/>
      <c r="C79" s="5" t="s">
        <v>1295</v>
      </c>
      <c r="D79" s="11" t="s">
        <v>1445</v>
      </c>
      <c r="E79" s="12">
        <v>1990</v>
      </c>
      <c r="F79" s="12" t="s">
        <v>1221</v>
      </c>
      <c r="G79" s="13" t="s">
        <v>5390</v>
      </c>
      <c r="H79" s="122">
        <v>3485607</v>
      </c>
      <c r="I79" s="71"/>
      <c r="J79" s="54"/>
      <c r="K79" s="9"/>
    </row>
    <row r="80" spans="1:11" ht="24.95" customHeight="1">
      <c r="A80" s="53">
        <v>55</v>
      </c>
      <c r="B80" s="10"/>
      <c r="C80" s="5" t="s">
        <v>1295</v>
      </c>
      <c r="D80" s="11" t="s">
        <v>1262</v>
      </c>
      <c r="E80" s="12">
        <v>1993</v>
      </c>
      <c r="F80" s="12" t="s">
        <v>1221</v>
      </c>
      <c r="G80" s="13" t="s">
        <v>1224</v>
      </c>
      <c r="H80" s="122">
        <v>3485969</v>
      </c>
      <c r="I80" s="71"/>
      <c r="J80" s="54"/>
      <c r="K80" s="9"/>
    </row>
    <row r="81" spans="1:11" ht="24.95" customHeight="1">
      <c r="A81" s="53">
        <v>56</v>
      </c>
      <c r="B81" s="10"/>
      <c r="C81" s="5" t="s">
        <v>1295</v>
      </c>
      <c r="D81" s="11" t="s">
        <v>1261</v>
      </c>
      <c r="E81" s="12">
        <v>1992</v>
      </c>
      <c r="F81" s="12" t="s">
        <v>1221</v>
      </c>
      <c r="G81" s="13" t="s">
        <v>1245</v>
      </c>
      <c r="H81" s="122">
        <v>3485599</v>
      </c>
      <c r="I81" s="71"/>
      <c r="J81" s="54"/>
      <c r="K81" s="9"/>
    </row>
    <row r="82" spans="1:11" ht="24.95" customHeight="1">
      <c r="A82" s="53">
        <v>57</v>
      </c>
      <c r="B82" s="10"/>
      <c r="C82" s="5" t="s">
        <v>1295</v>
      </c>
      <c r="D82" s="11" t="s">
        <v>424</v>
      </c>
      <c r="E82" s="12">
        <v>1989</v>
      </c>
      <c r="F82" s="12" t="s">
        <v>1220</v>
      </c>
      <c r="G82" s="13" t="s">
        <v>5391</v>
      </c>
      <c r="H82" s="122">
        <v>3485584</v>
      </c>
      <c r="I82" s="71"/>
      <c r="J82" s="54"/>
      <c r="K82" s="9"/>
    </row>
    <row r="83" spans="1:11" ht="24.95" customHeight="1">
      <c r="A83" s="53">
        <v>58</v>
      </c>
      <c r="B83" s="10"/>
      <c r="C83" s="5" t="s">
        <v>1295</v>
      </c>
      <c r="D83" s="11" t="s">
        <v>2499</v>
      </c>
      <c r="E83" s="12">
        <v>1994</v>
      </c>
      <c r="F83" s="12" t="s">
        <v>1221</v>
      </c>
      <c r="G83" s="13" t="s">
        <v>1224</v>
      </c>
      <c r="H83" s="122">
        <v>3485933</v>
      </c>
      <c r="I83" s="71"/>
      <c r="J83" s="54"/>
      <c r="K83" s="9"/>
    </row>
    <row r="84" spans="1:11" ht="24.95" customHeight="1">
      <c r="A84" s="53">
        <v>59</v>
      </c>
      <c r="B84" s="10"/>
      <c r="C84" s="5" t="s">
        <v>1295</v>
      </c>
      <c r="D84" s="11" t="s">
        <v>1398</v>
      </c>
      <c r="E84" s="12">
        <v>1989</v>
      </c>
      <c r="F84" s="12" t="s">
        <v>1220</v>
      </c>
      <c r="G84" s="13" t="s">
        <v>5392</v>
      </c>
      <c r="H84" s="122">
        <v>3485578</v>
      </c>
      <c r="I84" s="71"/>
      <c r="J84" s="54"/>
      <c r="K84" s="9"/>
    </row>
    <row r="85" spans="1:11" ht="24.95" customHeight="1">
      <c r="A85" s="53">
        <v>60</v>
      </c>
      <c r="B85" s="10"/>
      <c r="C85" s="5" t="s">
        <v>1295</v>
      </c>
      <c r="D85" s="11" t="s">
        <v>2520</v>
      </c>
      <c r="E85" s="12">
        <v>1995</v>
      </c>
      <c r="F85" s="12" t="s">
        <v>1221</v>
      </c>
      <c r="G85" s="13" t="s">
        <v>7327</v>
      </c>
      <c r="H85" s="122">
        <v>3485898</v>
      </c>
      <c r="I85" s="71"/>
      <c r="J85" s="54"/>
      <c r="K85" s="9"/>
    </row>
    <row r="86" spans="1:11" ht="24.95" customHeight="1">
      <c r="A86" s="53">
        <v>61</v>
      </c>
      <c r="B86" s="10"/>
      <c r="C86" s="5" t="s">
        <v>1295</v>
      </c>
      <c r="D86" s="11" t="s">
        <v>2518</v>
      </c>
      <c r="E86" s="12">
        <v>1995</v>
      </c>
      <c r="F86" s="12" t="s">
        <v>1235</v>
      </c>
      <c r="G86" s="13" t="s">
        <v>1285</v>
      </c>
      <c r="H86" s="122">
        <v>3486244</v>
      </c>
      <c r="I86" s="71"/>
      <c r="J86" s="54"/>
      <c r="K86" s="9"/>
    </row>
    <row r="87" spans="1:11" ht="24.95" customHeight="1">
      <c r="A87" s="53">
        <v>62</v>
      </c>
      <c r="B87" s="10"/>
      <c r="C87" s="5" t="s">
        <v>1295</v>
      </c>
      <c r="D87" s="11" t="s">
        <v>2531</v>
      </c>
      <c r="E87" s="12">
        <v>1990</v>
      </c>
      <c r="F87" s="12" t="s">
        <v>1220</v>
      </c>
      <c r="G87" s="13" t="s">
        <v>5393</v>
      </c>
      <c r="H87" s="122">
        <v>3485627</v>
      </c>
      <c r="I87" s="71"/>
      <c r="J87" s="54"/>
      <c r="K87" s="9"/>
    </row>
    <row r="88" spans="1:11" ht="24.95" customHeight="1">
      <c r="A88" s="53">
        <v>63</v>
      </c>
      <c r="B88" s="10"/>
      <c r="C88" s="5" t="s">
        <v>1295</v>
      </c>
      <c r="D88" s="11" t="s">
        <v>1282</v>
      </c>
      <c r="E88" s="12">
        <v>1993</v>
      </c>
      <c r="F88" s="12" t="s">
        <v>1235</v>
      </c>
      <c r="G88" s="13" t="s">
        <v>1223</v>
      </c>
      <c r="H88" s="122">
        <v>3485892</v>
      </c>
      <c r="I88" s="71"/>
      <c r="J88" s="54"/>
      <c r="K88" s="9"/>
    </row>
    <row r="89" spans="1:11" ht="24.95" customHeight="1">
      <c r="A89" s="53">
        <v>64</v>
      </c>
      <c r="B89" s="10"/>
      <c r="C89" s="5" t="s">
        <v>1295</v>
      </c>
      <c r="D89" s="11" t="s">
        <v>1271</v>
      </c>
      <c r="E89" s="12">
        <v>1992</v>
      </c>
      <c r="F89" s="12" t="s">
        <v>1220</v>
      </c>
      <c r="G89" s="13" t="s">
        <v>1272</v>
      </c>
      <c r="H89" s="122">
        <v>3485731</v>
      </c>
      <c r="I89" s="71"/>
      <c r="J89" s="54"/>
      <c r="K89" s="9"/>
    </row>
    <row r="90" spans="1:11" ht="24.95" customHeight="1">
      <c r="A90" s="53">
        <v>65</v>
      </c>
      <c r="B90" s="10"/>
      <c r="C90" s="5" t="s">
        <v>1295</v>
      </c>
      <c r="D90" s="11" t="s">
        <v>1278</v>
      </c>
      <c r="E90" s="12">
        <v>1993</v>
      </c>
      <c r="F90" s="12" t="s">
        <v>1221</v>
      </c>
      <c r="G90" s="13" t="s">
        <v>1260</v>
      </c>
      <c r="H90" s="122">
        <v>3486078</v>
      </c>
      <c r="I90" s="71"/>
      <c r="J90" s="54"/>
      <c r="K90" s="9"/>
    </row>
    <row r="91" spans="1:11" ht="24.95" customHeight="1">
      <c r="A91" s="53">
        <v>66</v>
      </c>
      <c r="B91" s="10"/>
      <c r="C91" s="5" t="s">
        <v>1295</v>
      </c>
      <c r="D91" s="11" t="s">
        <v>1240</v>
      </c>
      <c r="E91" s="12">
        <v>1992</v>
      </c>
      <c r="F91" s="12" t="s">
        <v>1221</v>
      </c>
      <c r="G91" s="13" t="s">
        <v>5394</v>
      </c>
      <c r="H91" s="122">
        <v>3485760</v>
      </c>
      <c r="I91" s="71"/>
      <c r="J91" s="54"/>
      <c r="K91" s="9"/>
    </row>
    <row r="92" spans="1:11" ht="24.95" customHeight="1">
      <c r="A92" s="53">
        <v>67</v>
      </c>
      <c r="B92" s="10"/>
      <c r="C92" s="5" t="s">
        <v>1295</v>
      </c>
      <c r="D92" s="11" t="s">
        <v>2522</v>
      </c>
      <c r="E92" s="12">
        <v>1996</v>
      </c>
      <c r="F92" s="12" t="s">
        <v>1221</v>
      </c>
      <c r="G92" s="13" t="s">
        <v>5389</v>
      </c>
      <c r="H92" s="122">
        <v>3486314</v>
      </c>
      <c r="I92" s="71"/>
      <c r="J92" s="54"/>
      <c r="K92" s="9"/>
    </row>
    <row r="93" spans="1:11" ht="24.95" customHeight="1">
      <c r="A93" s="53">
        <v>68</v>
      </c>
      <c r="B93" s="10"/>
      <c r="C93" s="5" t="s">
        <v>1295</v>
      </c>
      <c r="D93" s="11" t="s">
        <v>1408</v>
      </c>
      <c r="E93" s="12">
        <v>1990</v>
      </c>
      <c r="F93" s="12" t="s">
        <v>1220</v>
      </c>
      <c r="G93" s="13" t="s">
        <v>5395</v>
      </c>
      <c r="H93" s="122">
        <v>3485729</v>
      </c>
      <c r="I93" s="71"/>
      <c r="J93" s="54"/>
      <c r="K93" s="9"/>
    </row>
    <row r="94" spans="1:11" ht="24.95" customHeight="1">
      <c r="A94" s="53">
        <v>69</v>
      </c>
      <c r="B94" s="10"/>
      <c r="C94" s="5" t="s">
        <v>1295</v>
      </c>
      <c r="D94" s="11" t="s">
        <v>1275</v>
      </c>
      <c r="E94" s="12">
        <v>1994</v>
      </c>
      <c r="F94" s="12" t="s">
        <v>1235</v>
      </c>
      <c r="G94" s="13" t="s">
        <v>1252</v>
      </c>
      <c r="H94" s="122">
        <v>3486102</v>
      </c>
      <c r="I94" s="71"/>
      <c r="J94" s="54"/>
      <c r="K94" s="9"/>
    </row>
    <row r="95" spans="1:11" ht="24.95" customHeight="1">
      <c r="A95" s="53">
        <v>70</v>
      </c>
      <c r="B95" s="10"/>
      <c r="C95" s="5" t="s">
        <v>1295</v>
      </c>
      <c r="D95" s="11" t="s">
        <v>2538</v>
      </c>
      <c r="E95" s="12">
        <v>1993</v>
      </c>
      <c r="F95" s="12" t="s">
        <v>1221</v>
      </c>
      <c r="G95" s="13" t="s">
        <v>1264</v>
      </c>
      <c r="H95" s="122">
        <v>3486071</v>
      </c>
      <c r="I95" s="71"/>
      <c r="J95" s="54"/>
      <c r="K95" s="9"/>
    </row>
    <row r="96" spans="1:11" ht="24.95" customHeight="1">
      <c r="A96" s="53">
        <v>71</v>
      </c>
      <c r="B96" s="10"/>
      <c r="C96" s="5" t="s">
        <v>1295</v>
      </c>
      <c r="D96" s="11" t="s">
        <v>1274</v>
      </c>
      <c r="E96" s="12">
        <v>1994</v>
      </c>
      <c r="F96" s="12" t="s">
        <v>1221</v>
      </c>
      <c r="G96" s="13" t="s">
        <v>1224</v>
      </c>
      <c r="H96" s="122">
        <v>3486196</v>
      </c>
      <c r="I96" s="71"/>
      <c r="J96" s="54"/>
      <c r="K96" s="9"/>
    </row>
    <row r="97" spans="1:11" ht="24.95" customHeight="1">
      <c r="A97" s="53">
        <v>72</v>
      </c>
      <c r="B97" s="10"/>
      <c r="C97" s="5" t="s">
        <v>1295</v>
      </c>
      <c r="D97" s="11" t="s">
        <v>2510</v>
      </c>
      <c r="E97" s="12">
        <v>1991</v>
      </c>
      <c r="F97" s="12" t="s">
        <v>1221</v>
      </c>
      <c r="G97" s="13" t="s">
        <v>5386</v>
      </c>
      <c r="H97" s="122">
        <v>3485730</v>
      </c>
      <c r="I97" s="71"/>
      <c r="J97" s="54"/>
      <c r="K97" s="9"/>
    </row>
    <row r="98" spans="1:11" ht="24.95" customHeight="1">
      <c r="A98" s="53">
        <v>73</v>
      </c>
      <c r="B98" s="10"/>
      <c r="C98" s="5" t="s">
        <v>1295</v>
      </c>
      <c r="D98" s="11" t="s">
        <v>440</v>
      </c>
      <c r="E98" s="12">
        <v>1994</v>
      </c>
      <c r="F98" s="12" t="s">
        <v>1235</v>
      </c>
      <c r="G98" s="13" t="s">
        <v>1224</v>
      </c>
      <c r="H98" s="122">
        <v>3486067</v>
      </c>
      <c r="I98" s="71"/>
      <c r="J98" s="54"/>
      <c r="K98" s="9"/>
    </row>
    <row r="99" spans="1:11" ht="24.95" customHeight="1">
      <c r="A99" s="53">
        <v>74</v>
      </c>
      <c r="B99" s="10"/>
      <c r="C99" s="5" t="s">
        <v>1295</v>
      </c>
      <c r="D99" s="11" t="s">
        <v>451</v>
      </c>
      <c r="E99" s="12">
        <v>1991</v>
      </c>
      <c r="F99" s="12" t="s">
        <v>1220</v>
      </c>
      <c r="G99" s="13" t="s">
        <v>1223</v>
      </c>
      <c r="H99" s="122">
        <v>3485891</v>
      </c>
      <c r="I99" s="71"/>
      <c r="J99" s="54"/>
      <c r="K99" s="9"/>
    </row>
    <row r="100" spans="1:11" ht="24.95" customHeight="1">
      <c r="A100" s="53">
        <v>75</v>
      </c>
      <c r="B100" s="10"/>
      <c r="C100" s="5" t="s">
        <v>1295</v>
      </c>
      <c r="D100" s="11" t="s">
        <v>449</v>
      </c>
      <c r="E100" s="12">
        <v>1995</v>
      </c>
      <c r="F100" s="12" t="s">
        <v>1221</v>
      </c>
      <c r="G100" s="13" t="s">
        <v>1284</v>
      </c>
      <c r="H100" s="122">
        <v>3486276</v>
      </c>
      <c r="I100" s="71"/>
      <c r="J100" s="54"/>
      <c r="K100" s="9"/>
    </row>
    <row r="101" spans="1:11" ht="24.95" customHeight="1">
      <c r="A101" s="53">
        <v>76</v>
      </c>
      <c r="B101" s="10"/>
      <c r="C101" s="5" t="s">
        <v>1295</v>
      </c>
      <c r="D101" s="11" t="s">
        <v>422</v>
      </c>
      <c r="E101" s="12">
        <v>1994</v>
      </c>
      <c r="F101" s="12" t="s">
        <v>1221</v>
      </c>
      <c r="G101" s="13" t="s">
        <v>1223</v>
      </c>
      <c r="H101" s="122">
        <v>3486167</v>
      </c>
      <c r="I101" s="71"/>
      <c r="J101" s="54"/>
      <c r="K101" s="9"/>
    </row>
    <row r="102" spans="1:11" ht="24.95" customHeight="1">
      <c r="A102" s="53">
        <v>77</v>
      </c>
      <c r="B102" s="10"/>
      <c r="C102" s="5" t="s">
        <v>1295</v>
      </c>
      <c r="D102" s="11" t="s">
        <v>427</v>
      </c>
      <c r="E102" s="12">
        <v>1994</v>
      </c>
      <c r="F102" s="12" t="s">
        <v>1235</v>
      </c>
      <c r="G102" s="13" t="s">
        <v>5380</v>
      </c>
      <c r="H102" s="122">
        <v>3486305</v>
      </c>
      <c r="I102" s="71"/>
      <c r="J102" s="54"/>
      <c r="K102" s="9"/>
    </row>
    <row r="103" spans="1:11" ht="24.95" customHeight="1">
      <c r="A103" s="53">
        <v>78</v>
      </c>
      <c r="B103" s="10"/>
      <c r="C103" s="5" t="s">
        <v>1295</v>
      </c>
      <c r="D103" s="11" t="s">
        <v>2502</v>
      </c>
      <c r="E103" s="12">
        <v>1995</v>
      </c>
      <c r="F103" s="12" t="s">
        <v>1221</v>
      </c>
      <c r="G103" s="13" t="s">
        <v>1285</v>
      </c>
      <c r="H103" s="122">
        <v>3486205</v>
      </c>
      <c r="I103" s="71"/>
      <c r="J103" s="54"/>
      <c r="K103" s="9"/>
    </row>
    <row r="104" spans="1:11" ht="24.95" customHeight="1">
      <c r="A104" s="53">
        <v>79</v>
      </c>
      <c r="B104" s="10"/>
      <c r="C104" s="5" t="s">
        <v>1295</v>
      </c>
      <c r="D104" s="11" t="s">
        <v>2539</v>
      </c>
      <c r="E104" s="12">
        <v>1994</v>
      </c>
      <c r="F104" s="12" t="s">
        <v>1235</v>
      </c>
      <c r="G104" s="13" t="s">
        <v>1272</v>
      </c>
      <c r="H104" s="122">
        <v>3486306</v>
      </c>
      <c r="I104" s="71"/>
      <c r="J104" s="54"/>
      <c r="K104" s="9"/>
    </row>
    <row r="105" spans="1:11" ht="24.95" customHeight="1">
      <c r="A105" s="53">
        <v>80</v>
      </c>
      <c r="B105" s="10"/>
      <c r="C105" s="5" t="s">
        <v>1295</v>
      </c>
      <c r="D105" s="11" t="s">
        <v>2506</v>
      </c>
      <c r="E105" s="12">
        <v>1992</v>
      </c>
      <c r="F105" s="12" t="s">
        <v>1221</v>
      </c>
      <c r="G105" s="13" t="s">
        <v>5380</v>
      </c>
      <c r="H105" s="122">
        <v>3485785</v>
      </c>
      <c r="I105" s="71"/>
      <c r="J105" s="54"/>
      <c r="K105" s="9"/>
    </row>
    <row r="106" spans="1:11" ht="24.95" customHeight="1">
      <c r="A106" s="53">
        <v>81</v>
      </c>
      <c r="B106" s="10"/>
      <c r="C106" s="5" t="s">
        <v>1295</v>
      </c>
      <c r="D106" s="11" t="s">
        <v>433</v>
      </c>
      <c r="E106" s="12">
        <v>1995</v>
      </c>
      <c r="F106" s="12" t="s">
        <v>1235</v>
      </c>
      <c r="G106" s="13" t="s">
        <v>1285</v>
      </c>
      <c r="H106" s="122">
        <v>3486208</v>
      </c>
      <c r="I106" s="71"/>
      <c r="J106" s="54"/>
      <c r="K106" s="9"/>
    </row>
    <row r="107" spans="1:11" ht="24.95" customHeight="1">
      <c r="A107" s="53">
        <v>82</v>
      </c>
      <c r="B107" s="10"/>
      <c r="C107" s="5" t="s">
        <v>1295</v>
      </c>
      <c r="D107" s="11" t="s">
        <v>1437</v>
      </c>
      <c r="E107" s="12">
        <v>1994</v>
      </c>
      <c r="F107" s="12" t="s">
        <v>1235</v>
      </c>
      <c r="G107" s="13" t="s">
        <v>5153</v>
      </c>
      <c r="H107" s="122">
        <v>3486232</v>
      </c>
      <c r="I107" s="71"/>
      <c r="J107" s="54"/>
      <c r="K107" s="9"/>
    </row>
    <row r="108" spans="1:11" ht="24.95" customHeight="1">
      <c r="A108" s="53">
        <v>83</v>
      </c>
      <c r="B108" s="10"/>
      <c r="C108" s="5" t="s">
        <v>1295</v>
      </c>
      <c r="D108" s="11" t="s">
        <v>437</v>
      </c>
      <c r="E108" s="12">
        <v>1995</v>
      </c>
      <c r="F108" s="12" t="s">
        <v>1221</v>
      </c>
      <c r="G108" s="13" t="s">
        <v>1284</v>
      </c>
      <c r="H108" s="122">
        <v>3486275</v>
      </c>
      <c r="I108" s="71"/>
      <c r="J108" s="54"/>
      <c r="K108" s="9"/>
    </row>
    <row r="109" spans="1:11" ht="24.95" customHeight="1">
      <c r="A109" s="53">
        <v>84</v>
      </c>
      <c r="B109" s="10"/>
      <c r="C109" s="5" t="s">
        <v>1295</v>
      </c>
      <c r="D109" s="11" t="s">
        <v>1268</v>
      </c>
      <c r="E109" s="12">
        <v>1994</v>
      </c>
      <c r="F109" s="12" t="s">
        <v>1221</v>
      </c>
      <c r="G109" s="13" t="s">
        <v>1264</v>
      </c>
      <c r="H109" s="122">
        <v>3486073</v>
      </c>
      <c r="I109" s="71"/>
      <c r="J109" s="54"/>
      <c r="K109" s="9"/>
    </row>
    <row r="110" spans="1:11" ht="24.95" customHeight="1">
      <c r="A110" s="53">
        <v>85</v>
      </c>
      <c r="B110" s="10"/>
      <c r="C110" s="5" t="s">
        <v>1295</v>
      </c>
      <c r="D110" s="11" t="s">
        <v>448</v>
      </c>
      <c r="E110" s="12">
        <v>1997</v>
      </c>
      <c r="F110" s="12" t="s">
        <v>1221</v>
      </c>
      <c r="G110" s="13" t="s">
        <v>1270</v>
      </c>
      <c r="H110" s="122">
        <v>3486375</v>
      </c>
      <c r="I110" s="71"/>
      <c r="J110" s="54"/>
      <c r="K110" s="9"/>
    </row>
    <row r="111" spans="1:11" ht="24.95" customHeight="1">
      <c r="A111" s="53">
        <v>86</v>
      </c>
      <c r="B111" s="10"/>
      <c r="C111" s="5" t="s">
        <v>1295</v>
      </c>
      <c r="D111" s="11" t="s">
        <v>490</v>
      </c>
      <c r="E111" s="12">
        <v>1995</v>
      </c>
      <c r="F111" s="12" t="s">
        <v>1221</v>
      </c>
      <c r="G111" s="13" t="s">
        <v>1270</v>
      </c>
      <c r="H111" s="122">
        <v>3486216</v>
      </c>
      <c r="I111" s="71"/>
      <c r="J111" s="54"/>
      <c r="K111" s="9"/>
    </row>
    <row r="112" spans="1:11" ht="24.95" customHeight="1">
      <c r="A112" s="53">
        <v>87</v>
      </c>
      <c r="B112" s="10"/>
      <c r="C112" s="5" t="s">
        <v>1295</v>
      </c>
      <c r="D112" s="11" t="s">
        <v>460</v>
      </c>
      <c r="E112" s="12">
        <v>1996</v>
      </c>
      <c r="F112" s="12" t="s">
        <v>1235</v>
      </c>
      <c r="G112" s="13" t="s">
        <v>1224</v>
      </c>
      <c r="H112" s="122">
        <v>3486295</v>
      </c>
      <c r="I112" s="71"/>
      <c r="J112" s="54"/>
      <c r="K112" s="9"/>
    </row>
    <row r="113" spans="1:11" ht="24.95" customHeight="1">
      <c r="A113" s="53">
        <v>88</v>
      </c>
      <c r="B113" s="10"/>
      <c r="C113" s="5" t="s">
        <v>1295</v>
      </c>
      <c r="D113" s="11" t="s">
        <v>2613</v>
      </c>
      <c r="E113" s="12">
        <v>1997</v>
      </c>
      <c r="F113" s="12" t="s">
        <v>1235</v>
      </c>
      <c r="G113" s="13" t="s">
        <v>1270</v>
      </c>
      <c r="H113" s="122">
        <v>3486376</v>
      </c>
      <c r="I113" s="71"/>
      <c r="J113" s="54"/>
      <c r="K113" s="9"/>
    </row>
    <row r="114" spans="1:11" ht="24.95" customHeight="1">
      <c r="A114" s="53">
        <v>89</v>
      </c>
      <c r="B114" s="10"/>
      <c r="C114" s="5" t="s">
        <v>1295</v>
      </c>
      <c r="D114" s="11" t="s">
        <v>2533</v>
      </c>
      <c r="E114" s="12">
        <v>1996</v>
      </c>
      <c r="F114" s="12" t="s">
        <v>1235</v>
      </c>
      <c r="G114" s="13" t="s">
        <v>1285</v>
      </c>
      <c r="H114" s="122">
        <v>3486279</v>
      </c>
      <c r="I114" s="71"/>
      <c r="J114" s="54"/>
      <c r="K114" s="9"/>
    </row>
    <row r="115" spans="1:11" ht="24.95" customHeight="1">
      <c r="A115" s="53">
        <v>90</v>
      </c>
      <c r="B115" s="10"/>
      <c r="C115" s="5" t="s">
        <v>1295</v>
      </c>
      <c r="D115" s="11" t="s">
        <v>484</v>
      </c>
      <c r="E115" s="12">
        <v>1992</v>
      </c>
      <c r="F115" s="12" t="s">
        <v>1221</v>
      </c>
      <c r="G115" s="13" t="s">
        <v>5404</v>
      </c>
      <c r="H115" s="122">
        <v>3486019</v>
      </c>
      <c r="I115" s="71"/>
      <c r="J115" s="54"/>
      <c r="K115" s="9"/>
    </row>
    <row r="116" spans="1:11" ht="24.95" customHeight="1">
      <c r="A116" s="53">
        <v>91</v>
      </c>
      <c r="B116" s="10"/>
      <c r="C116" s="5" t="s">
        <v>1295</v>
      </c>
      <c r="D116" s="11" t="s">
        <v>1280</v>
      </c>
      <c r="E116" s="12">
        <v>1993</v>
      </c>
      <c r="F116" s="12" t="s">
        <v>1221</v>
      </c>
      <c r="G116" s="13" t="s">
        <v>5380</v>
      </c>
      <c r="H116" s="122">
        <v>3485751</v>
      </c>
      <c r="I116" s="71"/>
      <c r="J116" s="54"/>
      <c r="K116" s="9"/>
    </row>
    <row r="117" spans="1:11" ht="24.95" customHeight="1">
      <c r="A117" s="53">
        <v>92</v>
      </c>
      <c r="B117" s="10"/>
      <c r="C117" s="5" t="s">
        <v>1295</v>
      </c>
      <c r="D117" s="11" t="s">
        <v>492</v>
      </c>
      <c r="E117" s="12">
        <v>1995</v>
      </c>
      <c r="F117" s="12" t="s">
        <v>1235</v>
      </c>
      <c r="G117" s="13" t="s">
        <v>1285</v>
      </c>
      <c r="H117" s="122">
        <v>3486171</v>
      </c>
      <c r="I117" s="71"/>
      <c r="J117" s="54"/>
      <c r="K117" s="9"/>
    </row>
    <row r="118" spans="1:11" ht="24.95" customHeight="1">
      <c r="A118" s="53">
        <v>93</v>
      </c>
      <c r="B118" s="10"/>
      <c r="C118" s="5" t="s">
        <v>1295</v>
      </c>
      <c r="D118" s="11" t="s">
        <v>471</v>
      </c>
      <c r="E118" s="12">
        <v>1995</v>
      </c>
      <c r="F118" s="12" t="s">
        <v>1235</v>
      </c>
      <c r="G118" s="13" t="s">
        <v>1224</v>
      </c>
      <c r="H118" s="122">
        <v>3486297</v>
      </c>
      <c r="I118" s="71"/>
      <c r="J118" s="54"/>
      <c r="K118" s="9"/>
    </row>
    <row r="119" spans="1:11" ht="24.95" customHeight="1">
      <c r="A119" s="53">
        <v>94</v>
      </c>
      <c r="B119" s="10"/>
      <c r="C119" s="5" t="s">
        <v>1295</v>
      </c>
      <c r="D119" s="11" t="s">
        <v>462</v>
      </c>
      <c r="E119" s="12">
        <v>1994</v>
      </c>
      <c r="F119" s="12" t="s">
        <v>1221</v>
      </c>
      <c r="G119" s="13" t="s">
        <v>1260</v>
      </c>
      <c r="H119" s="122">
        <v>3486361</v>
      </c>
      <c r="I119" s="71"/>
      <c r="J119" s="54"/>
      <c r="K119" s="9"/>
    </row>
    <row r="120" spans="1:11" ht="24.95" customHeight="1">
      <c r="A120" s="53">
        <v>95</v>
      </c>
      <c r="B120" s="10"/>
      <c r="C120" s="5" t="s">
        <v>1295</v>
      </c>
      <c r="D120" s="11" t="s">
        <v>455</v>
      </c>
      <c r="E120" s="12">
        <v>1994</v>
      </c>
      <c r="F120" s="12" t="s">
        <v>1221</v>
      </c>
      <c r="G120" s="13" t="s">
        <v>1223</v>
      </c>
      <c r="H120" s="122">
        <v>3486168</v>
      </c>
      <c r="I120" s="71"/>
      <c r="J120" s="54"/>
      <c r="K120" s="9"/>
    </row>
    <row r="121" spans="1:11" ht="24.95" customHeight="1">
      <c r="A121" s="53">
        <v>96</v>
      </c>
      <c r="B121" s="10"/>
      <c r="C121" s="5" t="s">
        <v>1295</v>
      </c>
      <c r="D121" s="11" t="s">
        <v>479</v>
      </c>
      <c r="E121" s="12">
        <v>1995</v>
      </c>
      <c r="F121" s="12" t="s">
        <v>1221</v>
      </c>
      <c r="G121" s="13" t="s">
        <v>1253</v>
      </c>
      <c r="H121" s="122">
        <v>3486183</v>
      </c>
      <c r="I121" s="71"/>
      <c r="J121" s="54"/>
      <c r="K121" s="9"/>
    </row>
    <row r="122" spans="1:11" ht="24.95" customHeight="1">
      <c r="A122" s="53">
        <v>97</v>
      </c>
      <c r="B122" s="10"/>
      <c r="C122" s="5" t="s">
        <v>1295</v>
      </c>
      <c r="D122" s="11" t="s">
        <v>444</v>
      </c>
      <c r="E122" s="12">
        <v>1994</v>
      </c>
      <c r="F122" s="12" t="s">
        <v>1235</v>
      </c>
      <c r="G122" s="13" t="s">
        <v>1224</v>
      </c>
      <c r="H122" s="122">
        <v>3486296</v>
      </c>
      <c r="I122" s="71"/>
      <c r="J122" s="54"/>
      <c r="K122" s="9"/>
    </row>
    <row r="123" spans="1:11" ht="24.95" customHeight="1">
      <c r="A123" s="53">
        <v>98</v>
      </c>
      <c r="B123" s="10"/>
      <c r="C123" s="5" t="s">
        <v>1295</v>
      </c>
      <c r="D123" s="11" t="s">
        <v>467</v>
      </c>
      <c r="E123" s="12">
        <v>1996</v>
      </c>
      <c r="F123" s="12" t="s">
        <v>1235</v>
      </c>
      <c r="G123" s="13" t="s">
        <v>1285</v>
      </c>
      <c r="H123" s="122">
        <v>3486356</v>
      </c>
      <c r="I123" s="71"/>
      <c r="J123" s="54"/>
      <c r="K123" s="9"/>
    </row>
    <row r="124" spans="1:11" ht="24.95" customHeight="1">
      <c r="A124" s="53">
        <v>99</v>
      </c>
      <c r="B124" s="10"/>
      <c r="C124" s="5" t="s">
        <v>1295</v>
      </c>
      <c r="D124" s="11" t="s">
        <v>453</v>
      </c>
      <c r="E124" s="12">
        <v>1990</v>
      </c>
      <c r="F124" s="12" t="s">
        <v>1220</v>
      </c>
      <c r="G124" s="13" t="s">
        <v>7333</v>
      </c>
      <c r="H124" s="122">
        <v>3485787</v>
      </c>
      <c r="I124" s="71"/>
      <c r="J124" s="54"/>
      <c r="K124" s="9"/>
    </row>
    <row r="125" spans="1:11" ht="24.95" customHeight="1">
      <c r="A125" s="53">
        <v>100</v>
      </c>
      <c r="B125" s="10"/>
      <c r="C125" s="5" t="s">
        <v>1295</v>
      </c>
      <c r="D125" s="11" t="s">
        <v>2610</v>
      </c>
      <c r="E125" s="12">
        <v>1996</v>
      </c>
      <c r="F125" s="12" t="s">
        <v>1235</v>
      </c>
      <c r="G125" s="13" t="s">
        <v>5165</v>
      </c>
      <c r="H125" s="122">
        <v>3486285</v>
      </c>
      <c r="I125" s="71"/>
      <c r="J125" s="54"/>
      <c r="K125" s="9"/>
    </row>
    <row r="126" spans="1:11" ht="24.95" customHeight="1">
      <c r="A126" s="53">
        <v>101</v>
      </c>
      <c r="B126" s="10"/>
      <c r="C126" s="5" t="s">
        <v>1295</v>
      </c>
      <c r="D126" s="11" t="s">
        <v>1277</v>
      </c>
      <c r="E126" s="12">
        <v>1993</v>
      </c>
      <c r="F126" s="12" t="s">
        <v>1235</v>
      </c>
      <c r="G126" s="13" t="s">
        <v>1252</v>
      </c>
      <c r="H126" s="122">
        <v>3486101</v>
      </c>
      <c r="I126" s="71"/>
      <c r="J126" s="54"/>
      <c r="K126" s="9"/>
    </row>
    <row r="127" spans="1:11" ht="24.95" customHeight="1">
      <c r="A127" s="53">
        <v>102</v>
      </c>
      <c r="B127" s="10"/>
      <c r="C127" s="5" t="s">
        <v>1295</v>
      </c>
      <c r="D127" s="11" t="s">
        <v>457</v>
      </c>
      <c r="E127" s="12">
        <v>1992</v>
      </c>
      <c r="F127" s="12" t="s">
        <v>1221</v>
      </c>
      <c r="G127" s="13" t="s">
        <v>1253</v>
      </c>
      <c r="H127" s="122">
        <v>3486235</v>
      </c>
      <c r="I127" s="71"/>
      <c r="J127" s="54"/>
      <c r="K127" s="9"/>
    </row>
    <row r="128" spans="1:11" ht="24.95" customHeight="1">
      <c r="A128" s="53">
        <v>103</v>
      </c>
      <c r="B128" s="10"/>
      <c r="C128" s="5" t="s">
        <v>1295</v>
      </c>
      <c r="D128" s="11" t="s">
        <v>2630</v>
      </c>
      <c r="E128" s="12">
        <v>1996</v>
      </c>
      <c r="F128" s="12" t="s">
        <v>1235</v>
      </c>
      <c r="G128" s="13" t="s">
        <v>1224</v>
      </c>
      <c r="H128" s="122">
        <v>3486293</v>
      </c>
      <c r="I128" s="71"/>
      <c r="J128" s="54"/>
      <c r="K128" s="9"/>
    </row>
    <row r="129" spans="1:11" ht="24.95" customHeight="1">
      <c r="A129" s="53">
        <v>104</v>
      </c>
      <c r="B129" s="10"/>
      <c r="C129" s="5" t="s">
        <v>1295</v>
      </c>
      <c r="D129" s="11" t="s">
        <v>2609</v>
      </c>
      <c r="E129" s="12">
        <v>1997</v>
      </c>
      <c r="F129" s="12" t="s">
        <v>1235</v>
      </c>
      <c r="G129" s="13" t="s">
        <v>1270</v>
      </c>
      <c r="H129" s="122">
        <v>3486367</v>
      </c>
      <c r="I129" s="71"/>
      <c r="J129" s="54"/>
      <c r="K129" s="9"/>
    </row>
    <row r="130" spans="1:11" ht="24.95" customHeight="1">
      <c r="A130" s="53">
        <v>105</v>
      </c>
      <c r="B130" s="10"/>
      <c r="C130" s="5" t="s">
        <v>1295</v>
      </c>
      <c r="D130" s="11" t="s">
        <v>469</v>
      </c>
      <c r="E130" s="12">
        <v>1995</v>
      </c>
      <c r="F130" s="12" t="s">
        <v>1235</v>
      </c>
      <c r="G130" s="13" t="s">
        <v>5153</v>
      </c>
      <c r="H130" s="122">
        <v>3486087</v>
      </c>
      <c r="I130" s="71"/>
      <c r="J130" s="54"/>
      <c r="K130" s="9"/>
    </row>
    <row r="131" spans="1:11" ht="24.95" customHeight="1">
      <c r="A131" s="53">
        <v>106</v>
      </c>
      <c r="B131" s="10"/>
      <c r="C131" s="5" t="s">
        <v>1295</v>
      </c>
      <c r="D131" s="11" t="s">
        <v>446</v>
      </c>
      <c r="E131" s="12">
        <v>1996</v>
      </c>
      <c r="F131" s="12" t="s">
        <v>1235</v>
      </c>
      <c r="G131" s="13" t="s">
        <v>1245</v>
      </c>
      <c r="H131" s="122">
        <v>3486075</v>
      </c>
      <c r="I131" s="71"/>
      <c r="J131" s="54"/>
      <c r="K131" s="9"/>
    </row>
    <row r="132" spans="1:11" ht="24.95" customHeight="1">
      <c r="A132" s="53">
        <v>107</v>
      </c>
      <c r="B132" s="10"/>
      <c r="C132" s="5" t="s">
        <v>1295</v>
      </c>
      <c r="D132" s="11" t="s">
        <v>486</v>
      </c>
      <c r="E132" s="12">
        <v>1994</v>
      </c>
      <c r="F132" s="12" t="s">
        <v>1235</v>
      </c>
      <c r="G132" s="13" t="s">
        <v>1224</v>
      </c>
      <c r="H132" s="122">
        <v>3486294</v>
      </c>
      <c r="I132" s="71"/>
      <c r="J132" s="54"/>
      <c r="K132" s="9"/>
    </row>
    <row r="133" spans="1:11" ht="24.95" customHeight="1">
      <c r="A133" s="53">
        <v>108</v>
      </c>
      <c r="B133" s="10"/>
      <c r="C133" s="5" t="s">
        <v>1295</v>
      </c>
      <c r="D133" s="11" t="s">
        <v>473</v>
      </c>
      <c r="E133" s="12">
        <v>1994</v>
      </c>
      <c r="F133" s="12" t="s">
        <v>1235</v>
      </c>
      <c r="G133" s="13" t="s">
        <v>7333</v>
      </c>
      <c r="H133" s="122">
        <v>3485914</v>
      </c>
      <c r="I133" s="71"/>
      <c r="J133" s="54"/>
      <c r="K133" s="9"/>
    </row>
    <row r="134" spans="1:11" ht="24.95" customHeight="1">
      <c r="A134" s="53">
        <v>109</v>
      </c>
      <c r="B134" s="10"/>
      <c r="C134" s="5" t="s">
        <v>1295</v>
      </c>
      <c r="D134" s="11" t="s">
        <v>440</v>
      </c>
      <c r="E134" s="12">
        <v>1995</v>
      </c>
      <c r="F134" s="12" t="s">
        <v>1235</v>
      </c>
      <c r="G134" s="13" t="s">
        <v>1270</v>
      </c>
      <c r="H134" s="122">
        <v>3486374</v>
      </c>
      <c r="I134" s="71"/>
      <c r="J134" s="54"/>
      <c r="K134" s="9"/>
    </row>
    <row r="135" spans="1:11" ht="24.95" customHeight="1">
      <c r="A135" s="53">
        <v>110</v>
      </c>
      <c r="B135" s="10"/>
      <c r="C135" s="5" t="s">
        <v>1295</v>
      </c>
      <c r="D135" s="11" t="s">
        <v>2632</v>
      </c>
      <c r="E135" s="12">
        <v>1997</v>
      </c>
      <c r="F135" s="12" t="s">
        <v>1235</v>
      </c>
      <c r="G135" s="13" t="s">
        <v>1270</v>
      </c>
      <c r="H135" s="122">
        <v>3486377</v>
      </c>
      <c r="I135" s="71"/>
      <c r="J135" s="54"/>
      <c r="K135" s="9"/>
    </row>
    <row r="136" spans="1:11" ht="24.95" customHeight="1">
      <c r="A136" s="53">
        <v>111</v>
      </c>
      <c r="B136" s="10"/>
      <c r="C136" s="5" t="s">
        <v>1295</v>
      </c>
      <c r="D136" s="11" t="s">
        <v>496</v>
      </c>
      <c r="E136" s="12">
        <v>1997</v>
      </c>
      <c r="F136" s="12" t="s">
        <v>1235</v>
      </c>
      <c r="G136" s="13" t="s">
        <v>1266</v>
      </c>
      <c r="H136" s="122">
        <v>3486265</v>
      </c>
      <c r="I136" s="71"/>
      <c r="J136" s="54"/>
      <c r="K136" s="9"/>
    </row>
    <row r="137" spans="1:11" ht="24.95" customHeight="1">
      <c r="A137" s="53">
        <v>112</v>
      </c>
      <c r="B137" s="10"/>
      <c r="C137" s="5" t="s">
        <v>1295</v>
      </c>
      <c r="D137" s="11" t="s">
        <v>2614</v>
      </c>
      <c r="E137" s="12">
        <v>1996</v>
      </c>
      <c r="F137" s="12" t="s">
        <v>1235</v>
      </c>
      <c r="G137" s="13" t="s">
        <v>1224</v>
      </c>
      <c r="H137" s="122">
        <v>3486290</v>
      </c>
      <c r="I137" s="71"/>
      <c r="J137" s="54"/>
      <c r="K137" s="9"/>
    </row>
    <row r="138" spans="1:11" ht="24.95" customHeight="1">
      <c r="A138" s="53">
        <v>113</v>
      </c>
      <c r="B138" s="10"/>
      <c r="C138" s="5" t="s">
        <v>1295</v>
      </c>
      <c r="D138" s="11" t="s">
        <v>478</v>
      </c>
      <c r="E138" s="12">
        <v>1993</v>
      </c>
      <c r="F138" s="12" t="s">
        <v>1235</v>
      </c>
      <c r="G138" s="13" t="s">
        <v>7333</v>
      </c>
      <c r="H138" s="122">
        <v>3486366</v>
      </c>
      <c r="I138" s="71"/>
      <c r="J138" s="54"/>
      <c r="K138" s="9"/>
    </row>
    <row r="139" spans="1:11" ht="24.95" customHeight="1">
      <c r="A139" s="53">
        <v>114</v>
      </c>
      <c r="B139" s="10"/>
      <c r="C139" s="5" t="s">
        <v>1295</v>
      </c>
      <c r="D139" s="11" t="s">
        <v>488</v>
      </c>
      <c r="E139" s="12">
        <v>1995</v>
      </c>
      <c r="F139" s="12" t="s">
        <v>1235</v>
      </c>
      <c r="G139" s="13" t="s">
        <v>5153</v>
      </c>
      <c r="H139" s="122">
        <v>3486299</v>
      </c>
      <c r="I139" s="71"/>
      <c r="J139" s="54"/>
      <c r="K139" s="9"/>
    </row>
    <row r="140" spans="1:11" ht="24.95" customHeight="1">
      <c r="A140" s="53">
        <v>115</v>
      </c>
      <c r="B140" s="10"/>
      <c r="C140" s="5" t="s">
        <v>1295</v>
      </c>
      <c r="D140" s="11" t="s">
        <v>2618</v>
      </c>
      <c r="E140" s="12">
        <v>1998</v>
      </c>
      <c r="F140" s="12" t="s">
        <v>1235</v>
      </c>
      <c r="G140" s="13" t="s">
        <v>1270</v>
      </c>
      <c r="H140" s="122">
        <v>3486379</v>
      </c>
      <c r="I140" s="71"/>
      <c r="J140" s="54"/>
      <c r="K140" s="9"/>
    </row>
    <row r="141" spans="1:11" ht="24.95" customHeight="1">
      <c r="A141" s="53">
        <v>116</v>
      </c>
      <c r="B141" s="10"/>
      <c r="C141" s="5" t="s">
        <v>1295</v>
      </c>
      <c r="D141" s="11" t="s">
        <v>2616</v>
      </c>
      <c r="E141" s="12">
        <v>1994</v>
      </c>
      <c r="F141" s="12" t="s">
        <v>1235</v>
      </c>
      <c r="G141" s="13" t="s">
        <v>5380</v>
      </c>
      <c r="H141" s="122">
        <v>3486085</v>
      </c>
      <c r="I141" s="71"/>
      <c r="J141" s="54"/>
      <c r="K141" s="9"/>
    </row>
    <row r="142" spans="1:11" ht="24.95" customHeight="1">
      <c r="A142" s="53">
        <v>117</v>
      </c>
      <c r="B142" s="10"/>
      <c r="C142" s="5" t="s">
        <v>1295</v>
      </c>
      <c r="D142" s="11" t="s">
        <v>2622</v>
      </c>
      <c r="E142" s="12">
        <v>1996</v>
      </c>
      <c r="F142" s="12" t="s">
        <v>1235</v>
      </c>
      <c r="G142" s="13" t="s">
        <v>1285</v>
      </c>
      <c r="H142" s="122">
        <v>3486358</v>
      </c>
      <c r="I142" s="71"/>
      <c r="J142" s="54"/>
      <c r="K142" s="9"/>
    </row>
    <row r="143" spans="1:11" ht="24.95" customHeight="1">
      <c r="A143" s="53">
        <v>118</v>
      </c>
      <c r="B143" s="10"/>
      <c r="C143" s="5" t="s">
        <v>1295</v>
      </c>
      <c r="D143" s="11" t="s">
        <v>2620</v>
      </c>
      <c r="E143" s="12">
        <v>1995</v>
      </c>
      <c r="F143" s="12" t="s">
        <v>1235</v>
      </c>
      <c r="G143" s="13" t="s">
        <v>1253</v>
      </c>
      <c r="H143" s="122">
        <v>3486331</v>
      </c>
      <c r="I143" s="71"/>
      <c r="J143" s="54"/>
      <c r="K143" s="9"/>
    </row>
    <row r="144" spans="1:11" ht="24.95" customHeight="1">
      <c r="A144" s="53">
        <v>119</v>
      </c>
      <c r="B144" s="10"/>
      <c r="C144" s="5" t="s">
        <v>1295</v>
      </c>
      <c r="D144" s="11" t="s">
        <v>481</v>
      </c>
      <c r="E144" s="12">
        <v>1997</v>
      </c>
      <c r="F144" s="12" t="s">
        <v>1235</v>
      </c>
      <c r="G144" s="13" t="s">
        <v>1270</v>
      </c>
      <c r="H144" s="122">
        <v>3486368</v>
      </c>
      <c r="I144" s="71"/>
      <c r="J144" s="54"/>
      <c r="K144" s="9"/>
    </row>
    <row r="145" spans="1:12" ht="24.95" customHeight="1">
      <c r="A145" s="53">
        <v>120</v>
      </c>
      <c r="B145" s="10"/>
      <c r="C145" s="5" t="s">
        <v>1295</v>
      </c>
      <c r="D145" s="11" t="s">
        <v>465</v>
      </c>
      <c r="E145" s="12">
        <v>1995</v>
      </c>
      <c r="F145" s="12" t="s">
        <v>1221</v>
      </c>
      <c r="G145" s="13" t="s">
        <v>1284</v>
      </c>
      <c r="H145" s="122">
        <v>3486273</v>
      </c>
      <c r="I145" s="71"/>
      <c r="J145" s="54"/>
      <c r="K145" s="9"/>
    </row>
    <row r="146" spans="1:12" ht="24.95" customHeight="1">
      <c r="A146" s="53">
        <v>121</v>
      </c>
      <c r="B146" s="10"/>
      <c r="C146" s="5" t="s">
        <v>1295</v>
      </c>
      <c r="D146" s="11" t="s">
        <v>494</v>
      </c>
      <c r="E146" s="12">
        <v>1996</v>
      </c>
      <c r="F146" s="12" t="s">
        <v>1235</v>
      </c>
      <c r="G146" s="13" t="s">
        <v>1285</v>
      </c>
      <c r="H146" s="122">
        <v>3486280</v>
      </c>
      <c r="I146" s="71"/>
      <c r="J146" s="54"/>
      <c r="K146" s="9"/>
    </row>
    <row r="147" spans="1:12" ht="24.95" customHeight="1">
      <c r="A147" s="53">
        <v>122</v>
      </c>
      <c r="B147" s="10"/>
      <c r="C147" s="5" t="s">
        <v>1295</v>
      </c>
      <c r="D147" s="11" t="s">
        <v>2625</v>
      </c>
      <c r="E147" s="12">
        <v>1994</v>
      </c>
      <c r="F147" s="12" t="s">
        <v>1235</v>
      </c>
      <c r="G147" s="13" t="s">
        <v>5153</v>
      </c>
      <c r="H147" s="122">
        <v>3486298</v>
      </c>
      <c r="I147" s="71"/>
      <c r="J147" s="54"/>
      <c r="K147" s="9"/>
    </row>
    <row r="148" spans="1:12" ht="24.95" customHeight="1">
      <c r="A148" s="53">
        <v>123</v>
      </c>
      <c r="B148" s="10"/>
      <c r="C148" s="5" t="s">
        <v>1295</v>
      </c>
      <c r="D148" s="11" t="s">
        <v>2635</v>
      </c>
      <c r="E148" s="12">
        <v>1997</v>
      </c>
      <c r="F148" s="12" t="s">
        <v>1235</v>
      </c>
      <c r="G148" s="13" t="s">
        <v>1270</v>
      </c>
      <c r="H148" s="122">
        <v>3486378</v>
      </c>
      <c r="I148" s="71"/>
      <c r="J148" s="54"/>
      <c r="K148" s="9"/>
    </row>
    <row r="149" spans="1:12" ht="24.95" customHeight="1">
      <c r="A149" s="53">
        <v>124</v>
      </c>
      <c r="B149" s="10"/>
      <c r="C149" s="5" t="s">
        <v>1295</v>
      </c>
      <c r="D149" s="11" t="s">
        <v>2634</v>
      </c>
      <c r="E149" s="12">
        <v>1996</v>
      </c>
      <c r="F149" s="12" t="s">
        <v>1235</v>
      </c>
      <c r="G149" s="13" t="s">
        <v>1285</v>
      </c>
      <c r="H149" s="122">
        <v>3486357</v>
      </c>
      <c r="I149" s="71"/>
      <c r="J149" s="54"/>
      <c r="K149" s="9"/>
    </row>
    <row r="150" spans="1:12" ht="24.95" customHeight="1">
      <c r="A150" s="73" t="s">
        <v>1258</v>
      </c>
      <c r="B150" s="73"/>
      <c r="C150" s="73"/>
      <c r="D150" s="73"/>
      <c r="E150" s="73"/>
      <c r="F150" s="73"/>
      <c r="G150" s="73"/>
      <c r="H150" s="73"/>
      <c r="I150" s="73"/>
      <c r="J150" s="73"/>
      <c r="K150" s="9"/>
      <c r="L150" s="28"/>
    </row>
    <row r="151" spans="1:12" ht="24.95" customHeight="1">
      <c r="A151" s="133"/>
      <c r="B151" s="136">
        <v>4</v>
      </c>
      <c r="C151" s="136"/>
      <c r="D151" s="130" t="s">
        <v>1344</v>
      </c>
      <c r="E151" s="131">
        <v>1978</v>
      </c>
      <c r="F151" s="131" t="s">
        <v>1346</v>
      </c>
      <c r="G151" s="124" t="s">
        <v>5396</v>
      </c>
      <c r="H151" s="134"/>
      <c r="I151" s="137"/>
      <c r="J151" s="52"/>
      <c r="K151" s="9"/>
      <c r="L151" s="28"/>
    </row>
    <row r="152" spans="1:12" ht="24.95" customHeight="1">
      <c r="A152" s="53"/>
      <c r="B152" s="10">
        <v>46</v>
      </c>
      <c r="C152" s="10"/>
      <c r="D152" s="11" t="s">
        <v>1244</v>
      </c>
      <c r="E152" s="12">
        <v>1993</v>
      </c>
      <c r="F152" s="12" t="s">
        <v>1220</v>
      </c>
      <c r="G152" s="13" t="s">
        <v>1245</v>
      </c>
      <c r="H152" s="69"/>
      <c r="I152" s="71"/>
      <c r="J152" s="54"/>
      <c r="K152" s="9"/>
      <c r="L152" s="28"/>
    </row>
    <row r="153" spans="1:12" ht="24.95" customHeight="1">
      <c r="A153" s="53"/>
      <c r="B153" s="10">
        <v>65</v>
      </c>
      <c r="C153" s="10"/>
      <c r="D153" s="11" t="s">
        <v>2623</v>
      </c>
      <c r="E153" s="12">
        <v>1993</v>
      </c>
      <c r="F153" s="12" t="s">
        <v>1221</v>
      </c>
      <c r="G153" s="13" t="s">
        <v>7327</v>
      </c>
      <c r="H153" s="69"/>
      <c r="I153" s="71"/>
      <c r="J153" s="54"/>
      <c r="K153" s="9"/>
      <c r="L153" s="28"/>
    </row>
    <row r="154" spans="1:12" ht="24.95" customHeight="1">
      <c r="A154" s="53"/>
      <c r="B154" s="10">
        <v>81</v>
      </c>
      <c r="C154" s="10"/>
      <c r="D154" s="11" t="s">
        <v>463</v>
      </c>
      <c r="E154" s="12">
        <v>1990</v>
      </c>
      <c r="F154" s="12" t="s">
        <v>1221</v>
      </c>
      <c r="G154" s="13" t="s">
        <v>7369</v>
      </c>
      <c r="H154" s="69"/>
      <c r="I154" s="71"/>
      <c r="J154" s="54"/>
      <c r="K154" s="9"/>
      <c r="L154" s="28"/>
    </row>
    <row r="155" spans="1:12" ht="24.95" customHeight="1">
      <c r="A155" s="53"/>
      <c r="B155" s="10">
        <v>85</v>
      </c>
      <c r="C155" s="10"/>
      <c r="D155" s="11" t="s">
        <v>2638</v>
      </c>
      <c r="E155" s="12">
        <v>1995</v>
      </c>
      <c r="F155" s="12" t="s">
        <v>1235</v>
      </c>
      <c r="G155" s="13" t="s">
        <v>1224</v>
      </c>
      <c r="H155" s="69"/>
      <c r="I155" s="71"/>
      <c r="J155" s="54"/>
      <c r="K155" s="9"/>
      <c r="L155" s="28"/>
    </row>
    <row r="156" spans="1:12" ht="17.25">
      <c r="A156" s="55"/>
      <c r="B156" s="47">
        <v>94</v>
      </c>
      <c r="C156" s="47"/>
      <c r="D156" s="48" t="s">
        <v>5355</v>
      </c>
      <c r="E156" s="49">
        <v>1995</v>
      </c>
      <c r="F156" s="49" t="s">
        <v>1221</v>
      </c>
      <c r="G156" s="50" t="s">
        <v>1266</v>
      </c>
      <c r="H156" s="128"/>
      <c r="I156" s="127"/>
      <c r="J156" s="56"/>
      <c r="K156" s="9"/>
      <c r="L156" s="28"/>
    </row>
    <row r="157" spans="1:12">
      <c r="H157" s="17"/>
    </row>
    <row r="158" spans="1:12">
      <c r="A158" s="224" t="s">
        <v>1210</v>
      </c>
      <c r="B158" s="224"/>
      <c r="C158" s="224"/>
      <c r="D158" s="224"/>
      <c r="E158" s="224" t="s">
        <v>1211</v>
      </c>
      <c r="F158" s="224"/>
      <c r="G158" s="224" t="s">
        <v>1191</v>
      </c>
      <c r="H158" s="224"/>
      <c r="I158" s="224"/>
      <c r="J158" s="224"/>
      <c r="K158" s="29"/>
    </row>
    <row r="159" spans="1:12">
      <c r="A159" s="221" t="s">
        <v>1218</v>
      </c>
      <c r="B159" s="221"/>
      <c r="C159" s="221"/>
      <c r="D159" s="221"/>
      <c r="E159" s="221" t="s">
        <v>1212</v>
      </c>
      <c r="F159" s="221"/>
      <c r="G159" s="221" t="s">
        <v>1217</v>
      </c>
      <c r="H159" s="221"/>
      <c r="I159" s="221"/>
      <c r="J159" s="221"/>
      <c r="K159" s="22"/>
    </row>
    <row r="160" spans="1:12">
      <c r="A160" s="244" t="s">
        <v>1289</v>
      </c>
      <c r="B160" s="244"/>
      <c r="C160" s="244"/>
      <c r="D160" s="244"/>
      <c r="E160" s="245" t="s">
        <v>5407</v>
      </c>
      <c r="F160" s="245"/>
      <c r="G160" s="244" t="s">
        <v>5397</v>
      </c>
      <c r="H160" s="244"/>
      <c r="I160" s="244"/>
      <c r="J160" s="244"/>
      <c r="K160" s="118"/>
    </row>
    <row r="161" spans="1:11">
      <c r="H161" s="17"/>
    </row>
    <row r="162" spans="1:11" ht="15">
      <c r="A162" s="255" t="s">
        <v>1192</v>
      </c>
      <c r="B162" s="255"/>
      <c r="C162" s="255"/>
      <c r="D162" s="255"/>
      <c r="E162" s="255"/>
      <c r="F162" s="255"/>
      <c r="G162" s="255" t="s">
        <v>1193</v>
      </c>
      <c r="H162" s="255"/>
      <c r="I162" s="255"/>
      <c r="J162" s="255"/>
      <c r="K162" s="29"/>
    </row>
    <row r="163" spans="1:11">
      <c r="A163" s="246"/>
      <c r="B163" s="247"/>
      <c r="C163" s="247"/>
      <c r="D163" s="247"/>
      <c r="E163" s="247"/>
      <c r="F163" s="248"/>
      <c r="G163" s="246"/>
      <c r="H163" s="247"/>
      <c r="I163" s="247"/>
      <c r="J163" s="248"/>
    </row>
    <row r="164" spans="1:11">
      <c r="A164" s="249"/>
      <c r="B164" s="250"/>
      <c r="C164" s="250"/>
      <c r="D164" s="250"/>
      <c r="E164" s="250"/>
      <c r="F164" s="251"/>
      <c r="G164" s="249"/>
      <c r="H164" s="250"/>
      <c r="I164" s="250"/>
      <c r="J164" s="251"/>
    </row>
    <row r="165" spans="1:11">
      <c r="A165" s="252"/>
      <c r="B165" s="253"/>
      <c r="C165" s="253"/>
      <c r="D165" s="253"/>
      <c r="E165" s="253"/>
      <c r="F165" s="254"/>
      <c r="G165" s="252"/>
      <c r="H165" s="253"/>
      <c r="I165" s="253"/>
      <c r="J165" s="254"/>
    </row>
    <row r="166" spans="1:11" ht="15">
      <c r="A166" s="243" t="s">
        <v>1259</v>
      </c>
      <c r="B166" s="243"/>
      <c r="C166" s="243"/>
      <c r="D166" s="243"/>
      <c r="E166" s="243"/>
      <c r="F166" s="243"/>
      <c r="G166" s="243" t="s">
        <v>5360</v>
      </c>
      <c r="H166" s="243"/>
      <c r="I166" s="243"/>
      <c r="J166" s="243"/>
      <c r="K166" s="22"/>
    </row>
    <row r="167" spans="1:11">
      <c r="H167" s="17"/>
    </row>
  </sheetData>
  <mergeCells count="26">
    <mergeCell ref="A166:F166"/>
    <mergeCell ref="G166:J166"/>
    <mergeCell ref="A160:D160"/>
    <mergeCell ref="E160:F160"/>
    <mergeCell ref="G160:J160"/>
    <mergeCell ref="A163:F165"/>
    <mergeCell ref="G163:J165"/>
    <mergeCell ref="A162:F162"/>
    <mergeCell ref="G162:J162"/>
    <mergeCell ref="A7:J7"/>
    <mergeCell ref="A12:J12"/>
    <mergeCell ref="A159:D159"/>
    <mergeCell ref="A1:J1"/>
    <mergeCell ref="A2:J2"/>
    <mergeCell ref="A3:J3"/>
    <mergeCell ref="A4:J4"/>
    <mergeCell ref="A6:J6"/>
    <mergeCell ref="G159:J159"/>
    <mergeCell ref="A5:J5"/>
    <mergeCell ref="A8:J8"/>
    <mergeCell ref="E159:F159"/>
    <mergeCell ref="A10:J10"/>
    <mergeCell ref="A158:D158"/>
    <mergeCell ref="E158:F158"/>
    <mergeCell ref="G158:J158"/>
    <mergeCell ref="A11:J11"/>
  </mergeCells>
  <phoneticPr fontId="25" type="noConversion"/>
  <printOptions horizontalCentered="1"/>
  <pageMargins left="0.19685039370078741" right="0.19685039370078741" top="0.39370078740157483" bottom="0.39370078740157483" header="0.19685039370078741" footer="0.19685039370078741"/>
  <pageSetup paperSize="9" scale="79" fitToHeight="10" orientation="portrait" r:id="rId1"/>
  <headerFooter alignWithMargins="0">
    <oddHeader>&amp;L&amp;"Calibri,полужирный курсив"&amp;8&amp;UПРОТОКОЛЫ И ПУБЛИКАЦИИ НА САЙТЕ WWW.FLGR.RU&amp;R&amp;"Calibri,полужирный курсив"&amp;8&amp;UФЕДЕРАЦИЯ ЛЫЖНЫХ ГОНОК РОССИИ</oddHeader>
    <oddFooter>&amp;L&amp;"Calibri,обычный"Тайминг ФЛГР - WWW.FLGR-TIMING.RU&amp;C&amp;"Calibri,обычный"&amp;P из &amp;N&amp;R&amp;"Calibri,обычный"Отчет создан &amp;D в &amp;T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dimension ref="A1:D919"/>
  <sheetViews>
    <sheetView topLeftCell="A78" workbookViewId="0">
      <selection activeCell="A93" sqref="A93"/>
    </sheetView>
  </sheetViews>
  <sheetFormatPr defaultRowHeight="12.75"/>
  <cols>
    <col min="1" max="1" width="23.5703125" customWidth="1"/>
    <col min="2" max="2" width="19" customWidth="1"/>
    <col min="3" max="3" width="20" customWidth="1"/>
    <col min="4" max="4" width="15.85546875" customWidth="1"/>
  </cols>
  <sheetData>
    <row r="1" spans="1:4">
      <c r="A1" t="e">
        <f>IF(B1&gt;0,IF(C1&gt;0,B1&amp;" - "&amp;C1,B1),IF(C1&gt;0,C1," "))</f>
        <v>#N/A</v>
      </c>
      <c r="B1" t="str">
        <f ca="1">VLOOKUP(Марафон!H22,Территории!$A$1:$B$300,2,FALSE)</f>
        <v>Санкт-Петербург</v>
      </c>
      <c r="C1" t="e">
        <f ca="1">VLOOKUP(Марафон!I23,Территории!$A$1:$B$300,2,FALSE)</f>
        <v>#N/A</v>
      </c>
      <c r="D1">
        <f ca="1">Марафон!J22</f>
        <v>0</v>
      </c>
    </row>
    <row r="2" spans="1:4">
      <c r="A2" t="e">
        <f t="shared" ref="A2:A65" si="0">IF(B2&gt;0,IF(C2&gt;0,B2&amp;" - "&amp;C2,B2),IF(C2&gt;0,C2," "))</f>
        <v>#N/A</v>
      </c>
      <c r="B2" t="str">
        <f ca="1">VLOOKUP(Марафон!H23,Территории!$A$1:$B$300,2,FALSE)</f>
        <v>Санкт-Петербург</v>
      </c>
      <c r="C2" t="e">
        <f ca="1">VLOOKUP(Марафон!I24,Территории!$A$1:$B$300,2,FALSE)</f>
        <v>#N/A</v>
      </c>
      <c r="D2">
        <f ca="1">Марафон!J23</f>
        <v>0</v>
      </c>
    </row>
    <row r="3" spans="1:4">
      <c r="A3" t="e">
        <f t="shared" si="0"/>
        <v>#N/A</v>
      </c>
      <c r="B3" t="str">
        <f ca="1">VLOOKUP(Марафон!H24,Территории!$A$1:$B$300,2,FALSE)</f>
        <v>Рязанская область</v>
      </c>
      <c r="C3" t="e">
        <f ca="1">VLOOKUP(Марафон!I25,Территории!$A$1:$B$300,2,FALSE)</f>
        <v>#N/A</v>
      </c>
      <c r="D3">
        <f ca="1">Марафон!J24</f>
        <v>0</v>
      </c>
    </row>
    <row r="4" spans="1:4">
      <c r="A4" t="e">
        <f t="shared" si="0"/>
        <v>#N/A</v>
      </c>
      <c r="B4" t="str">
        <f ca="1">VLOOKUP(Марафон!H25,Территории!$A$1:$B$300,2,FALSE)</f>
        <v>Санкт-Петербург</v>
      </c>
      <c r="C4" t="e">
        <f ca="1">VLOOKUP(Марафон!I26,Территории!$A$1:$B$300,2,FALSE)</f>
        <v>#N/A</v>
      </c>
      <c r="D4">
        <f ca="1">Марафон!J25</f>
        <v>0</v>
      </c>
    </row>
    <row r="5" spans="1:4">
      <c r="A5" t="e">
        <f t="shared" si="0"/>
        <v>#N/A</v>
      </c>
      <c r="B5" t="str">
        <f ca="1">VLOOKUP(Марафон!H26,Территории!$A$1:$B$300,2,FALSE)</f>
        <v>Санкт-Петербург</v>
      </c>
      <c r="C5" t="e">
        <f ca="1">VLOOKUP(Марафон!I27,Территории!$A$1:$B$300,2,FALSE)</f>
        <v>#N/A</v>
      </c>
      <c r="D5">
        <f ca="1">Марафон!J26</f>
        <v>0</v>
      </c>
    </row>
    <row r="6" spans="1:4">
      <c r="A6" t="e">
        <f t="shared" si="0"/>
        <v>#N/A</v>
      </c>
      <c r="B6" t="str">
        <f ca="1">VLOOKUP(Марафон!H27,Территории!$A$1:$B$300,2,FALSE)</f>
        <v>Москва</v>
      </c>
      <c r="C6" t="e">
        <f ca="1">VLOOKUP(Марафон!I28,Территории!$A$1:$B$300,2,FALSE)</f>
        <v>#N/A</v>
      </c>
      <c r="D6" t="str">
        <f ca="1">Марафон!J27</f>
        <v xml:space="preserve">СДЮСШОР-111                    </v>
      </c>
    </row>
    <row r="7" spans="1:4">
      <c r="A7" t="e">
        <f t="shared" si="0"/>
        <v>#N/A</v>
      </c>
      <c r="B7" t="str">
        <f ca="1">VLOOKUP(Марафон!H28,Территории!$A$1:$B$300,2,FALSE)</f>
        <v>Москва</v>
      </c>
      <c r="C7" t="e">
        <f ca="1">VLOOKUP(Марафон!I29,Территории!$A$1:$B$300,2,FALSE)</f>
        <v>#N/A</v>
      </c>
      <c r="D7" t="str">
        <f ca="1">Марафон!J28</f>
        <v xml:space="preserve">СШОР Трудовые резервы                    </v>
      </c>
    </row>
    <row r="8" spans="1:4">
      <c r="A8" t="e">
        <f t="shared" si="0"/>
        <v>#N/A</v>
      </c>
      <c r="B8" t="str">
        <f ca="1">VLOOKUP(Марафон!H29,Территории!$A$1:$B$300,2,FALSE)</f>
        <v>Новгородская область</v>
      </c>
      <c r="C8" t="e">
        <f ca="1">VLOOKUP(Марафон!I30,Территории!$A$1:$B$300,2,FALSE)</f>
        <v>#N/A</v>
      </c>
      <c r="D8" t="str">
        <f ca="1">Марафон!J29</f>
        <v xml:space="preserve">                    </v>
      </c>
    </row>
    <row r="9" spans="1:4">
      <c r="A9" t="e">
        <f t="shared" si="0"/>
        <v>#N/A</v>
      </c>
      <c r="B9" t="str">
        <f ca="1">VLOOKUP(Марафон!H30,Территории!$A$1:$B$300,2,FALSE)</f>
        <v>Чувашская Республика</v>
      </c>
      <c r="C9" t="e">
        <f ca="1">VLOOKUP(Марафон!I31,Территории!$A$1:$B$300,2,FALSE)</f>
        <v>#N/A</v>
      </c>
      <c r="D9">
        <f ca="1">Марафон!J30</f>
        <v>0</v>
      </c>
    </row>
    <row r="10" spans="1:4">
      <c r="A10" t="e">
        <f t="shared" si="0"/>
        <v>#N/A</v>
      </c>
      <c r="B10" t="str">
        <f ca="1">VLOOKUP(Марафон!H31,Территории!$A$1:$B$300,2,FALSE)</f>
        <v>Воронежская область</v>
      </c>
      <c r="C10" t="e">
        <f ca="1">VLOOKUP(Марафон!I32,Территории!$A$1:$B$300,2,FALSE)</f>
        <v>#N/A</v>
      </c>
      <c r="D10" t="str">
        <f ca="1">Марафон!J31</f>
        <v xml:space="preserve">СДЮСШОР 12                    </v>
      </c>
    </row>
    <row r="11" spans="1:4">
      <c r="A11" t="e">
        <f t="shared" si="0"/>
        <v>#N/A</v>
      </c>
      <c r="B11" t="str">
        <f ca="1">VLOOKUP(Марафон!H32,Территории!$A$1:$B$300,2,FALSE)</f>
        <v>Московская область</v>
      </c>
      <c r="C11" t="e">
        <f ca="1">VLOOKUP(Марафон!I33,Территории!$A$1:$B$300,2,FALSE)</f>
        <v>#N/A</v>
      </c>
      <c r="D11" t="str">
        <f ca="1">Марафон!J32</f>
        <v xml:space="preserve">                    </v>
      </c>
    </row>
    <row r="12" spans="1:4">
      <c r="A12" t="e">
        <f t="shared" si="0"/>
        <v>#N/A</v>
      </c>
      <c r="B12" t="str">
        <f ca="1">VLOOKUP(Марафон!H33,Территории!$A$1:$B$300,2,FALSE)</f>
        <v>Москва</v>
      </c>
      <c r="C12" t="e">
        <f ca="1">VLOOKUP(Марафон!I34,Территории!$A$1:$B$300,2,FALSE)</f>
        <v>#N/A</v>
      </c>
      <c r="D12" t="str">
        <f ca="1">Марафон!J33</f>
        <v xml:space="preserve">                    </v>
      </c>
    </row>
    <row r="13" spans="1:4">
      <c r="A13" t="e">
        <f t="shared" si="0"/>
        <v>#N/A</v>
      </c>
      <c r="B13" t="str">
        <f ca="1">VLOOKUP(Марафон!H34,Территории!$A$1:$B$300,2,FALSE)</f>
        <v>Санкт-Петербург</v>
      </c>
      <c r="C13" t="e">
        <f ca="1">VLOOKUP(Марафон!I35,Территории!$A$1:$B$300,2,FALSE)</f>
        <v>#N/A</v>
      </c>
      <c r="D13">
        <f ca="1">Марафон!J34</f>
        <v>0</v>
      </c>
    </row>
    <row r="14" spans="1:4">
      <c r="A14" t="e">
        <f t="shared" si="0"/>
        <v>#N/A</v>
      </c>
      <c r="B14" t="str">
        <f ca="1">VLOOKUP(Марафон!H35,Территории!$A$1:$B$300,2,FALSE)</f>
        <v>Воронежская область</v>
      </c>
      <c r="C14" t="e">
        <f ca="1">VLOOKUP(Марафон!I36,Территории!$A$1:$B$300,2,FALSE)</f>
        <v>#N/A</v>
      </c>
      <c r="D14" t="str">
        <f ca="1">Марафон!J35</f>
        <v>СДЮСШОР 12</v>
      </c>
    </row>
    <row r="15" spans="1:4">
      <c r="A15" t="e">
        <f t="shared" si="0"/>
        <v>#N/A</v>
      </c>
      <c r="B15" t="str">
        <f ca="1">VLOOKUP(Марафон!H36,Территории!$A$1:$B$300,2,FALSE)</f>
        <v>Московская область</v>
      </c>
      <c r="C15" t="e">
        <f ca="1">VLOOKUP(Марафон!I37,Территории!$A$1:$B$300,2,FALSE)</f>
        <v>#N/A</v>
      </c>
      <c r="D15" t="str">
        <f ca="1">Марафон!J36</f>
        <v xml:space="preserve">                    </v>
      </c>
    </row>
    <row r="16" spans="1:4">
      <c r="A16" t="e">
        <f t="shared" si="0"/>
        <v>#N/A</v>
      </c>
      <c r="B16" t="str">
        <f ca="1">VLOOKUP(Марафон!H37,Территории!$A$1:$B$300,2,FALSE)</f>
        <v>Ямало-Ненецкий АО</v>
      </c>
      <c r="C16" t="e">
        <f ca="1">VLOOKUP(Марафон!I38,Территории!$A$1:$B$300,2,FALSE)</f>
        <v>#N/A</v>
      </c>
      <c r="D16">
        <f ca="1">Марафон!J37</f>
        <v>0</v>
      </c>
    </row>
    <row r="17" spans="1:4">
      <c r="A17" t="e">
        <f t="shared" si="0"/>
        <v>#N/A</v>
      </c>
      <c r="B17" t="str">
        <f ca="1">VLOOKUP(Марафон!H38,Территории!$A$1:$B$300,2,FALSE)</f>
        <v>Санкт-Петербург</v>
      </c>
      <c r="C17" t="e">
        <f ca="1">VLOOKUP(Марафон!I39,Территории!$A$1:$B$300,2,FALSE)</f>
        <v>#N/A</v>
      </c>
      <c r="D17">
        <f ca="1">Марафон!J38</f>
        <v>0</v>
      </c>
    </row>
    <row r="18" spans="1:4">
      <c r="A18" t="e">
        <f t="shared" si="0"/>
        <v>#N/A</v>
      </c>
      <c r="B18" t="e">
        <f ca="1">VLOOKUP(Марафон!H39,Территории!$A$1:$B$300,2,FALSE)</f>
        <v>#N/A</v>
      </c>
      <c r="C18" t="e">
        <f ca="1">VLOOKUP(Марафон!I40,Территории!$A$1:$B$300,2,FALSE)</f>
        <v>#N/A</v>
      </c>
      <c r="D18">
        <f ca="1">Марафон!J39</f>
        <v>0</v>
      </c>
    </row>
    <row r="19" spans="1:4">
      <c r="A19" t="e">
        <f t="shared" si="0"/>
        <v>#N/A</v>
      </c>
      <c r="B19" t="e">
        <f ca="1">VLOOKUP(Марафон!H40,Территории!$A$1:$B$300,2,FALSE)</f>
        <v>#N/A</v>
      </c>
      <c r="C19" t="e">
        <f ca="1">VLOOKUP(Марафон!I41,Территории!$A$1:$B$300,2,FALSE)</f>
        <v>#N/A</v>
      </c>
      <c r="D19">
        <f ca="1">Марафон!J40</f>
        <v>0</v>
      </c>
    </row>
    <row r="20" spans="1:4">
      <c r="A20" t="e">
        <f t="shared" si="0"/>
        <v>#N/A</v>
      </c>
      <c r="B20" t="e">
        <f ca="1">VLOOKUP(Марафон!H41,Территории!$A$1:$B$300,2,FALSE)</f>
        <v>#N/A</v>
      </c>
      <c r="C20" t="e">
        <f ca="1">VLOOKUP(Марафон!I42,Территории!$A$1:$B$300,2,FALSE)</f>
        <v>#N/A</v>
      </c>
      <c r="D20">
        <f ca="1">Марафон!J41</f>
        <v>0</v>
      </c>
    </row>
    <row r="21" spans="1:4">
      <c r="A21" t="e">
        <f t="shared" si="0"/>
        <v>#N/A</v>
      </c>
      <c r="B21" t="e">
        <f ca="1">VLOOKUP(Марафон!H42,Территории!$A$1:$B$300,2,FALSE)</f>
        <v>#N/A</v>
      </c>
      <c r="C21" t="e">
        <f ca="1">VLOOKUP(Марафон!I43,Территории!$A$1:$B$300,2,FALSE)</f>
        <v>#N/A</v>
      </c>
      <c r="D21">
        <f ca="1">Марафон!J42</f>
        <v>0</v>
      </c>
    </row>
    <row r="22" spans="1:4">
      <c r="A22" t="e">
        <f t="shared" si="0"/>
        <v>#N/A</v>
      </c>
      <c r="B22" t="e">
        <f ca="1">VLOOKUP(Марафон!H43,Территории!$A$1:$B$300,2,FALSE)</f>
        <v>#N/A</v>
      </c>
      <c r="C22" t="e">
        <f ca="1">VLOOKUP(Марафон!I44,Территории!$A$1:$B$300,2,FALSE)</f>
        <v>#N/A</v>
      </c>
      <c r="D22">
        <f ca="1">Марафон!J43</f>
        <v>0</v>
      </c>
    </row>
    <row r="23" spans="1:4">
      <c r="A23" t="e">
        <f t="shared" si="0"/>
        <v>#N/A</v>
      </c>
      <c r="B23" t="e">
        <f ca="1">VLOOKUP(Марафон!H44,Территории!$A$1:$B$300,2,FALSE)</f>
        <v>#N/A</v>
      </c>
      <c r="C23" t="e">
        <f ca="1">VLOOKUP(Марафон!I45,Территории!$A$1:$B$300,2,FALSE)</f>
        <v>#N/A</v>
      </c>
      <c r="D23">
        <f ca="1">Марафон!J44</f>
        <v>0</v>
      </c>
    </row>
    <row r="24" spans="1:4">
      <c r="A24" t="e">
        <f t="shared" si="0"/>
        <v>#N/A</v>
      </c>
      <c r="B24" t="e">
        <f ca="1">VLOOKUP(Марафон!H45,Территории!$A$1:$B$300,2,FALSE)</f>
        <v>#N/A</v>
      </c>
      <c r="C24" t="e">
        <f ca="1">VLOOKUP(Марафон!I46,Территории!$A$1:$B$300,2,FALSE)</f>
        <v>#N/A</v>
      </c>
      <c r="D24">
        <f ca="1">Марафон!J45</f>
        <v>0</v>
      </c>
    </row>
    <row r="25" spans="1:4">
      <c r="A25" t="e">
        <f t="shared" si="0"/>
        <v>#N/A</v>
      </c>
      <c r="B25" t="e">
        <f ca="1">VLOOKUP(Марафон!H46,Территории!$A$1:$B$300,2,FALSE)</f>
        <v>#N/A</v>
      </c>
      <c r="C25" t="e">
        <f ca="1">VLOOKUP(Марафон!I47,Территории!$A$1:$B$300,2,FALSE)</f>
        <v>#N/A</v>
      </c>
      <c r="D25">
        <f ca="1">Марафон!J46</f>
        <v>0</v>
      </c>
    </row>
    <row r="26" spans="1:4">
      <c r="A26" t="e">
        <f t="shared" si="0"/>
        <v>#N/A</v>
      </c>
      <c r="B26" t="e">
        <f ca="1">VLOOKUP(Марафон!H47,Территории!$A$1:$B$300,2,FALSE)</f>
        <v>#N/A</v>
      </c>
      <c r="C26" t="e">
        <f ca="1">VLOOKUP(Марафон!I48,Территории!$A$1:$B$300,2,FALSE)</f>
        <v>#N/A</v>
      </c>
      <c r="D26">
        <f ca="1">Марафон!J47</f>
        <v>0</v>
      </c>
    </row>
    <row r="27" spans="1:4">
      <c r="A27" t="e">
        <f t="shared" si="0"/>
        <v>#N/A</v>
      </c>
      <c r="B27" t="e">
        <f ca="1">VLOOKUP(Марафон!H48,Территории!$A$1:$B$300,2,FALSE)</f>
        <v>#N/A</v>
      </c>
      <c r="C27" t="e">
        <f ca="1">VLOOKUP(Марафон!I49,Территории!$A$1:$B$300,2,FALSE)</f>
        <v>#N/A</v>
      </c>
      <c r="D27">
        <f ca="1">Марафон!J48</f>
        <v>0</v>
      </c>
    </row>
    <row r="28" spans="1:4">
      <c r="A28" t="e">
        <f t="shared" si="0"/>
        <v>#N/A</v>
      </c>
      <c r="B28" t="e">
        <f ca="1">VLOOKUP(Марафон!H49,Территории!$A$1:$B$300,2,FALSE)</f>
        <v>#N/A</v>
      </c>
      <c r="C28" t="e">
        <f ca="1">VLOOKUP(Марафон!I50,Территории!$A$1:$B$300,2,FALSE)</f>
        <v>#N/A</v>
      </c>
      <c r="D28">
        <f ca="1">Марафон!J49</f>
        <v>0</v>
      </c>
    </row>
    <row r="29" spans="1:4">
      <c r="A29" t="e">
        <f t="shared" si="0"/>
        <v>#N/A</v>
      </c>
      <c r="B29" t="e">
        <f ca="1">VLOOKUP(Марафон!H50,Территории!$A$1:$B$300,2,FALSE)</f>
        <v>#N/A</v>
      </c>
      <c r="C29" t="e">
        <f ca="1">VLOOKUP(Марафон!I51,Территории!$A$1:$B$300,2,FALSE)</f>
        <v>#N/A</v>
      </c>
      <c r="D29">
        <f ca="1">Марафон!J50</f>
        <v>0</v>
      </c>
    </row>
    <row r="30" spans="1:4">
      <c r="A30" t="e">
        <f t="shared" si="0"/>
        <v>#N/A</v>
      </c>
      <c r="B30" t="e">
        <f ca="1">VLOOKUP(Марафон!H51,Территории!$A$1:$B$300,2,FALSE)</f>
        <v>#N/A</v>
      </c>
      <c r="C30" t="e">
        <f ca="1">VLOOKUP(Марафон!I52,Территории!$A$1:$B$300,2,FALSE)</f>
        <v>#N/A</v>
      </c>
      <c r="D30">
        <f ca="1">Марафон!J51</f>
        <v>0</v>
      </c>
    </row>
    <row r="31" spans="1:4">
      <c r="A31" t="e">
        <f t="shared" si="0"/>
        <v>#N/A</v>
      </c>
      <c r="B31" t="e">
        <f ca="1">VLOOKUP(Марафон!H52,Территории!$A$1:$B$300,2,FALSE)</f>
        <v>#N/A</v>
      </c>
      <c r="C31" t="e">
        <f ca="1">VLOOKUP(Марафон!I53,Территории!$A$1:$B$300,2,FALSE)</f>
        <v>#N/A</v>
      </c>
      <c r="D31">
        <f ca="1">Марафон!J52</f>
        <v>0</v>
      </c>
    </row>
    <row r="32" spans="1:4">
      <c r="A32" t="e">
        <f t="shared" si="0"/>
        <v>#N/A</v>
      </c>
      <c r="B32" t="e">
        <f ca="1">VLOOKUP(Марафон!H53,Территории!$A$1:$B$300,2,FALSE)</f>
        <v>#N/A</v>
      </c>
      <c r="C32" t="e">
        <f ca="1">VLOOKUP(Марафон!I54,Территории!$A$1:$B$300,2,FALSE)</f>
        <v>#N/A</v>
      </c>
      <c r="D32">
        <f ca="1">Марафон!J53</f>
        <v>0</v>
      </c>
    </row>
    <row r="33" spans="1:4">
      <c r="A33" t="e">
        <f t="shared" si="0"/>
        <v>#N/A</v>
      </c>
      <c r="B33" t="e">
        <f ca="1">VLOOKUP(Марафон!H54,Территории!$A$1:$B$300,2,FALSE)</f>
        <v>#N/A</v>
      </c>
      <c r="C33" t="e">
        <f ca="1">VLOOKUP(Марафон!I55,Территории!$A$1:$B$300,2,FALSE)</f>
        <v>#N/A</v>
      </c>
      <c r="D33">
        <f ca="1">Марафон!J54</f>
        <v>0</v>
      </c>
    </row>
    <row r="34" spans="1:4">
      <c r="A34" t="e">
        <f t="shared" si="0"/>
        <v>#N/A</v>
      </c>
      <c r="B34" t="e">
        <f ca="1">VLOOKUP(Марафон!H55,Территории!$A$1:$B$300,2,FALSE)</f>
        <v>#N/A</v>
      </c>
      <c r="C34" t="e">
        <f ca="1">VLOOKUP(Марафон!I56,Территории!$A$1:$B$300,2,FALSE)</f>
        <v>#N/A</v>
      </c>
      <c r="D34">
        <f ca="1">Марафон!J55</f>
        <v>0</v>
      </c>
    </row>
    <row r="35" spans="1:4">
      <c r="A35" t="e">
        <f t="shared" si="0"/>
        <v>#N/A</v>
      </c>
      <c r="B35" t="e">
        <f ca="1">VLOOKUP(Марафон!H56,Территории!$A$1:$B$300,2,FALSE)</f>
        <v>#N/A</v>
      </c>
      <c r="C35" t="e">
        <f ca="1">VLOOKUP(Марафон!I57,Территории!$A$1:$B$300,2,FALSE)</f>
        <v>#N/A</v>
      </c>
      <c r="D35">
        <f ca="1">Марафон!J56</f>
        <v>0</v>
      </c>
    </row>
    <row r="36" spans="1:4">
      <c r="A36" t="e">
        <f t="shared" si="0"/>
        <v>#N/A</v>
      </c>
      <c r="B36" t="e">
        <f ca="1">VLOOKUP(Марафон!H57,Территории!$A$1:$B$300,2,FALSE)</f>
        <v>#N/A</v>
      </c>
      <c r="C36" t="e">
        <f ca="1">VLOOKUP(Марафон!I58,Территории!$A$1:$B$300,2,FALSE)</f>
        <v>#N/A</v>
      </c>
      <c r="D36">
        <f ca="1">Марафон!J57</f>
        <v>0</v>
      </c>
    </row>
    <row r="37" spans="1:4">
      <c r="A37" t="e">
        <f t="shared" si="0"/>
        <v>#N/A</v>
      </c>
      <c r="B37" t="e">
        <f ca="1">VLOOKUP(Марафон!H58,Территории!$A$1:$B$300,2,FALSE)</f>
        <v>#N/A</v>
      </c>
      <c r="C37" t="e">
        <f ca="1">VLOOKUP(Марафон!I59,Территории!$A$1:$B$300,2,FALSE)</f>
        <v>#N/A</v>
      </c>
      <c r="D37">
        <f ca="1">Марафон!J58</f>
        <v>0</v>
      </c>
    </row>
    <row r="38" spans="1:4">
      <c r="A38" t="e">
        <f t="shared" si="0"/>
        <v>#N/A</v>
      </c>
      <c r="B38" t="e">
        <f ca="1">VLOOKUP(Марафон!H59,Территории!$A$1:$B$300,2,FALSE)</f>
        <v>#N/A</v>
      </c>
      <c r="C38" t="e">
        <f ca="1">VLOOKUP(Марафон!I60,Территории!$A$1:$B$300,2,FALSE)</f>
        <v>#N/A</v>
      </c>
      <c r="D38">
        <f ca="1">Марафон!J59</f>
        <v>0</v>
      </c>
    </row>
    <row r="39" spans="1:4">
      <c r="A39" t="e">
        <f t="shared" si="0"/>
        <v>#N/A</v>
      </c>
      <c r="B39" t="e">
        <f ca="1">VLOOKUP(Марафон!H60,Территории!$A$1:$B$300,2,FALSE)</f>
        <v>#N/A</v>
      </c>
      <c r="C39" t="e">
        <f ca="1">VLOOKUP(Марафон!I61,Территории!$A$1:$B$300,2,FALSE)</f>
        <v>#N/A</v>
      </c>
      <c r="D39">
        <f ca="1">Марафон!J60</f>
        <v>0</v>
      </c>
    </row>
    <row r="40" spans="1:4">
      <c r="A40" t="e">
        <f t="shared" si="0"/>
        <v>#N/A</v>
      </c>
      <c r="B40" t="e">
        <f ca="1">VLOOKUP(Марафон!H61,Территории!$A$1:$B$300,2,FALSE)</f>
        <v>#N/A</v>
      </c>
      <c r="C40" t="e">
        <f ca="1">VLOOKUP(Марафон!I62,Территории!$A$1:$B$300,2,FALSE)</f>
        <v>#N/A</v>
      </c>
      <c r="D40">
        <f ca="1">Марафон!J61</f>
        <v>0</v>
      </c>
    </row>
    <row r="41" spans="1:4">
      <c r="A41" t="e">
        <f t="shared" si="0"/>
        <v>#N/A</v>
      </c>
      <c r="B41" t="e">
        <f ca="1">VLOOKUP(Марафон!H62,Территории!$A$1:$B$300,2,FALSE)</f>
        <v>#N/A</v>
      </c>
      <c r="C41" t="e">
        <f ca="1">VLOOKUP(Марафон!I63,Территории!$A$1:$B$300,2,FALSE)</f>
        <v>#N/A</v>
      </c>
      <c r="D41">
        <f ca="1">Марафон!J62</f>
        <v>0</v>
      </c>
    </row>
    <row r="42" spans="1:4">
      <c r="A42" t="e">
        <f t="shared" si="0"/>
        <v>#N/A</v>
      </c>
      <c r="B42" t="e">
        <f ca="1">VLOOKUP(Марафон!H63,Территории!$A$1:$B$300,2,FALSE)</f>
        <v>#N/A</v>
      </c>
      <c r="C42" t="e">
        <f ca="1">VLOOKUP(Марафон!I64,Территории!$A$1:$B$300,2,FALSE)</f>
        <v>#N/A</v>
      </c>
      <c r="D42">
        <f ca="1">Марафон!J63</f>
        <v>0</v>
      </c>
    </row>
    <row r="43" spans="1:4">
      <c r="A43" t="e">
        <f t="shared" si="0"/>
        <v>#N/A</v>
      </c>
      <c r="B43" t="e">
        <f ca="1">VLOOKUP(Марафон!H64,Территории!$A$1:$B$300,2,FALSE)</f>
        <v>#N/A</v>
      </c>
      <c r="C43" t="e">
        <f ca="1">VLOOKUP(Марафон!I65,Территории!$A$1:$B$300,2,FALSE)</f>
        <v>#N/A</v>
      </c>
      <c r="D43">
        <f ca="1">Марафон!J64</f>
        <v>0</v>
      </c>
    </row>
    <row r="44" spans="1:4">
      <c r="A44" t="e">
        <f t="shared" si="0"/>
        <v>#N/A</v>
      </c>
      <c r="B44" t="e">
        <f ca="1">VLOOKUP(Марафон!H65,Территории!$A$1:$B$300,2,FALSE)</f>
        <v>#N/A</v>
      </c>
      <c r="C44" t="e">
        <f ca="1">VLOOKUP(Марафон!I66,Территории!$A$1:$B$300,2,FALSE)</f>
        <v>#N/A</v>
      </c>
      <c r="D44">
        <f ca="1">Марафон!J65</f>
        <v>0</v>
      </c>
    </row>
    <row r="45" spans="1:4">
      <c r="A45" t="e">
        <f t="shared" si="0"/>
        <v>#N/A</v>
      </c>
      <c r="B45" t="e">
        <f ca="1">VLOOKUP(Марафон!H66,Территории!$A$1:$B$300,2,FALSE)</f>
        <v>#N/A</v>
      </c>
      <c r="C45" t="e">
        <f ca="1">VLOOKUP(Марафон!I67,Территории!$A$1:$B$300,2,FALSE)</f>
        <v>#N/A</v>
      </c>
      <c r="D45">
        <f ca="1">Марафон!J66</f>
        <v>0</v>
      </c>
    </row>
    <row r="46" spans="1:4">
      <c r="A46" t="e">
        <f t="shared" si="0"/>
        <v>#N/A</v>
      </c>
      <c r="B46" t="e">
        <f ca="1">VLOOKUP(Марафон!H67,Территории!$A$1:$B$300,2,FALSE)</f>
        <v>#N/A</v>
      </c>
      <c r="C46" t="e">
        <f ca="1">VLOOKUP(Марафон!I68,Территории!$A$1:$B$300,2,FALSE)</f>
        <v>#N/A</v>
      </c>
      <c r="D46">
        <f ca="1">Марафон!J67</f>
        <v>0</v>
      </c>
    </row>
    <row r="47" spans="1:4">
      <c r="A47" t="e">
        <f t="shared" si="0"/>
        <v>#N/A</v>
      </c>
      <c r="B47" t="e">
        <f ca="1">VLOOKUP(Марафон!H68,Территории!$A$1:$B$300,2,FALSE)</f>
        <v>#N/A</v>
      </c>
      <c r="C47" t="e">
        <f ca="1">VLOOKUP(Марафон!I69,Территории!$A$1:$B$300,2,FALSE)</f>
        <v>#N/A</v>
      </c>
      <c r="D47">
        <f ca="1">Марафон!J68</f>
        <v>0</v>
      </c>
    </row>
    <row r="48" spans="1:4">
      <c r="A48" t="e">
        <f t="shared" si="0"/>
        <v>#N/A</v>
      </c>
      <c r="B48" t="e">
        <f ca="1">VLOOKUP(Марафон!H69,Территории!$A$1:$B$300,2,FALSE)</f>
        <v>#N/A</v>
      </c>
      <c r="C48" t="e">
        <f ca="1">VLOOKUP(Марафон!I70,Территории!$A$1:$B$300,2,FALSE)</f>
        <v>#N/A</v>
      </c>
      <c r="D48">
        <f ca="1">Марафон!J69</f>
        <v>0</v>
      </c>
    </row>
    <row r="49" spans="1:4">
      <c r="A49" t="e">
        <f t="shared" si="0"/>
        <v>#N/A</v>
      </c>
      <c r="B49" t="e">
        <f ca="1">VLOOKUP(Марафон!H70,Территории!$A$1:$B$300,2,FALSE)</f>
        <v>#N/A</v>
      </c>
      <c r="C49" t="e">
        <f ca="1">VLOOKUP(Марафон!I71,Территории!$A$1:$B$300,2,FALSE)</f>
        <v>#N/A</v>
      </c>
      <c r="D49">
        <f ca="1">Марафон!J70</f>
        <v>0</v>
      </c>
    </row>
    <row r="50" spans="1:4">
      <c r="A50" t="e">
        <f t="shared" si="0"/>
        <v>#N/A</v>
      </c>
      <c r="B50" t="e">
        <f ca="1">VLOOKUP(Марафон!H71,Территории!$A$1:$B$300,2,FALSE)</f>
        <v>#N/A</v>
      </c>
      <c r="C50" t="e">
        <f ca="1">VLOOKUP(Марафон!I72,Территории!$A$1:$B$300,2,FALSE)</f>
        <v>#N/A</v>
      </c>
      <c r="D50">
        <f ca="1">Марафон!J71</f>
        <v>0</v>
      </c>
    </row>
    <row r="51" spans="1:4">
      <c r="A51" t="e">
        <f t="shared" si="0"/>
        <v>#N/A</v>
      </c>
      <c r="B51" t="e">
        <f ca="1">VLOOKUP(Марафон!H72,Территории!$A$1:$B$300,2,FALSE)</f>
        <v>#N/A</v>
      </c>
      <c r="C51" t="e">
        <f ca="1">VLOOKUP(Марафон!I73,Территории!$A$1:$B$300,2,FALSE)</f>
        <v>#N/A</v>
      </c>
      <c r="D51">
        <f ca="1">Марафон!J72</f>
        <v>0</v>
      </c>
    </row>
    <row r="52" spans="1:4">
      <c r="A52" t="e">
        <f t="shared" si="0"/>
        <v>#N/A</v>
      </c>
      <c r="B52" t="e">
        <f ca="1">VLOOKUP(Марафон!H73,Территории!$A$1:$B$300,2,FALSE)</f>
        <v>#N/A</v>
      </c>
      <c r="C52" t="e">
        <f ca="1">VLOOKUP(Марафон!I74,Территории!$A$1:$B$300,2,FALSE)</f>
        <v>#N/A</v>
      </c>
      <c r="D52">
        <f ca="1">Марафон!J73</f>
        <v>0</v>
      </c>
    </row>
    <row r="53" spans="1:4">
      <c r="A53" t="e">
        <f t="shared" si="0"/>
        <v>#N/A</v>
      </c>
      <c r="B53" t="e">
        <f ca="1">VLOOKUP(Марафон!H74,Территории!$A$1:$B$300,2,FALSE)</f>
        <v>#N/A</v>
      </c>
      <c r="C53" t="e">
        <f ca="1">VLOOKUP(Марафон!I75,Территории!$A$1:$B$300,2,FALSE)</f>
        <v>#N/A</v>
      </c>
      <c r="D53">
        <f ca="1">Марафон!J74</f>
        <v>0</v>
      </c>
    </row>
    <row r="54" spans="1:4">
      <c r="A54" t="e">
        <f t="shared" si="0"/>
        <v>#N/A</v>
      </c>
      <c r="B54" t="e">
        <f ca="1">VLOOKUP(Марафон!H75,Территории!$A$1:$B$300,2,FALSE)</f>
        <v>#N/A</v>
      </c>
      <c r="C54" t="e">
        <f ca="1">VLOOKUP(Марафон!I76,Территории!$A$1:$B$300,2,FALSE)</f>
        <v>#N/A</v>
      </c>
      <c r="D54">
        <f ca="1">Марафон!J75</f>
        <v>0</v>
      </c>
    </row>
    <row r="55" spans="1:4">
      <c r="A55" t="e">
        <f t="shared" si="0"/>
        <v>#N/A</v>
      </c>
      <c r="B55" t="e">
        <f ca="1">VLOOKUP(Марафон!H76,Территории!$A$1:$B$300,2,FALSE)</f>
        <v>#N/A</v>
      </c>
      <c r="C55" t="e">
        <f ca="1">VLOOKUP(Марафон!I77,Территории!$A$1:$B$300,2,FALSE)</f>
        <v>#N/A</v>
      </c>
      <c r="D55">
        <f ca="1">Марафон!J76</f>
        <v>0</v>
      </c>
    </row>
    <row r="56" spans="1:4">
      <c r="A56" t="e">
        <f t="shared" si="0"/>
        <v>#N/A</v>
      </c>
      <c r="B56" t="e">
        <f ca="1">VLOOKUP(Марафон!H77,Территории!$A$1:$B$300,2,FALSE)</f>
        <v>#N/A</v>
      </c>
      <c r="C56" t="e">
        <f ca="1">VLOOKUP(Марафон!I78,Территории!$A$1:$B$300,2,FALSE)</f>
        <v>#N/A</v>
      </c>
      <c r="D56">
        <f ca="1">Марафон!J77</f>
        <v>0</v>
      </c>
    </row>
    <row r="57" spans="1:4">
      <c r="A57" t="e">
        <f t="shared" si="0"/>
        <v>#N/A</v>
      </c>
      <c r="B57" t="e">
        <f ca="1">VLOOKUP(Марафон!H78,Территории!$A$1:$B$300,2,FALSE)</f>
        <v>#N/A</v>
      </c>
      <c r="C57" t="e">
        <f ca="1">VLOOKUP(Марафон!I79,Территории!$A$1:$B$300,2,FALSE)</f>
        <v>#N/A</v>
      </c>
      <c r="D57">
        <f ca="1">Марафон!J78</f>
        <v>0</v>
      </c>
    </row>
    <row r="58" spans="1:4">
      <c r="A58" t="e">
        <f t="shared" si="0"/>
        <v>#N/A</v>
      </c>
      <c r="B58" t="e">
        <f ca="1">VLOOKUP(Марафон!H79,Территории!$A$1:$B$300,2,FALSE)</f>
        <v>#N/A</v>
      </c>
      <c r="C58" t="e">
        <f ca="1">VLOOKUP(Марафон!I80,Территории!$A$1:$B$300,2,FALSE)</f>
        <v>#N/A</v>
      </c>
      <c r="D58">
        <f ca="1">Марафон!J79</f>
        <v>0</v>
      </c>
    </row>
    <row r="59" spans="1:4">
      <c r="A59" t="e">
        <f t="shared" si="0"/>
        <v>#N/A</v>
      </c>
      <c r="B59" t="e">
        <f ca="1">VLOOKUP(Марафон!H80,Территории!$A$1:$B$300,2,FALSE)</f>
        <v>#N/A</v>
      </c>
      <c r="C59" t="e">
        <f ca="1">VLOOKUP(Марафон!I81,Территории!$A$1:$B$300,2,FALSE)</f>
        <v>#N/A</v>
      </c>
      <c r="D59">
        <f ca="1">Марафон!J80</f>
        <v>0</v>
      </c>
    </row>
    <row r="60" spans="1:4">
      <c r="A60" t="e">
        <f t="shared" si="0"/>
        <v>#N/A</v>
      </c>
      <c r="B60" t="e">
        <f ca="1">VLOOKUP(Марафон!H81,Территории!$A$1:$B$300,2,FALSE)</f>
        <v>#N/A</v>
      </c>
      <c r="C60" t="e">
        <f ca="1">VLOOKUP(Марафон!I82,Территории!$A$1:$B$300,2,FALSE)</f>
        <v>#N/A</v>
      </c>
      <c r="D60">
        <f ca="1">Марафон!J81</f>
        <v>0</v>
      </c>
    </row>
    <row r="61" spans="1:4">
      <c r="A61" t="e">
        <f t="shared" si="0"/>
        <v>#N/A</v>
      </c>
      <c r="B61" t="e">
        <f ca="1">VLOOKUP(Марафон!H82,Территории!$A$1:$B$300,2,FALSE)</f>
        <v>#N/A</v>
      </c>
      <c r="C61" t="e">
        <f ca="1">VLOOKUP(Марафон!I83,Территории!$A$1:$B$300,2,FALSE)</f>
        <v>#N/A</v>
      </c>
      <c r="D61">
        <f ca="1">Марафон!J82</f>
        <v>0</v>
      </c>
    </row>
    <row r="62" spans="1:4">
      <c r="A62" t="e">
        <f t="shared" si="0"/>
        <v>#N/A</v>
      </c>
      <c r="B62" t="e">
        <f ca="1">VLOOKUP(Марафон!H83,Территории!$A$1:$B$300,2,FALSE)</f>
        <v>#N/A</v>
      </c>
      <c r="C62" t="e">
        <f ca="1">VLOOKUP(Марафон!I84,Территории!$A$1:$B$300,2,FALSE)</f>
        <v>#N/A</v>
      </c>
      <c r="D62">
        <f ca="1">Марафон!J83</f>
        <v>0</v>
      </c>
    </row>
    <row r="63" spans="1:4">
      <c r="A63" t="e">
        <f t="shared" si="0"/>
        <v>#N/A</v>
      </c>
      <c r="B63" t="e">
        <f ca="1">VLOOKUP(Марафон!H84,Территории!$A$1:$B$300,2,FALSE)</f>
        <v>#N/A</v>
      </c>
      <c r="C63" t="e">
        <f ca="1">VLOOKUP(Марафон!I85,Территории!$A$1:$B$300,2,FALSE)</f>
        <v>#N/A</v>
      </c>
      <c r="D63">
        <f ca="1">Марафон!J84</f>
        <v>0</v>
      </c>
    </row>
    <row r="64" spans="1:4">
      <c r="A64" t="e">
        <f t="shared" si="0"/>
        <v>#N/A</v>
      </c>
      <c r="B64" t="e">
        <f ca="1">VLOOKUP(Марафон!H85,Территории!$A$1:$B$300,2,FALSE)</f>
        <v>#N/A</v>
      </c>
      <c r="C64" t="e">
        <f ca="1">VLOOKUP(Марафон!I86,Территории!$A$1:$B$300,2,FALSE)</f>
        <v>#N/A</v>
      </c>
      <c r="D64">
        <f ca="1">Марафон!J85</f>
        <v>0</v>
      </c>
    </row>
    <row r="65" spans="1:4">
      <c r="A65" t="e">
        <f t="shared" si="0"/>
        <v>#N/A</v>
      </c>
      <c r="B65" t="e">
        <f ca="1">VLOOKUP(Марафон!H86,Территории!$A$1:$B$300,2,FALSE)</f>
        <v>#N/A</v>
      </c>
      <c r="C65" t="e">
        <f ca="1">VLOOKUP(Марафон!I87,Территории!$A$1:$B$300,2,FALSE)</f>
        <v>#N/A</v>
      </c>
      <c r="D65">
        <f ca="1">Марафон!J86</f>
        <v>0</v>
      </c>
    </row>
    <row r="66" spans="1:4">
      <c r="A66" t="e">
        <f t="shared" ref="A66:A129" si="1">IF(B66&gt;0,IF(C66&gt;0,B66&amp;" - "&amp;C66,B66),IF(C66&gt;0,C66," "))</f>
        <v>#N/A</v>
      </c>
      <c r="B66" t="e">
        <f ca="1">VLOOKUP(Марафон!H87,Территории!$A$1:$B$300,2,FALSE)</f>
        <v>#N/A</v>
      </c>
      <c r="C66" t="e">
        <f ca="1">VLOOKUP(Марафон!I88,Территории!$A$1:$B$300,2,FALSE)</f>
        <v>#N/A</v>
      </c>
      <c r="D66">
        <f ca="1">Марафон!J87</f>
        <v>0</v>
      </c>
    </row>
    <row r="67" spans="1:4">
      <c r="A67" t="e">
        <f t="shared" si="1"/>
        <v>#N/A</v>
      </c>
      <c r="B67" t="e">
        <f ca="1">VLOOKUP(Марафон!H88,Территории!$A$1:$B$300,2,FALSE)</f>
        <v>#N/A</v>
      </c>
      <c r="C67" t="e">
        <f ca="1">VLOOKUP(Марафон!I89,Территории!$A$1:$B$300,2,FALSE)</f>
        <v>#N/A</v>
      </c>
      <c r="D67">
        <f ca="1">Марафон!J88</f>
        <v>0</v>
      </c>
    </row>
    <row r="68" spans="1:4">
      <c r="A68" t="e">
        <f t="shared" si="1"/>
        <v>#N/A</v>
      </c>
      <c r="B68" t="e">
        <f ca="1">VLOOKUP(Марафон!H89,Территории!$A$1:$B$300,2,FALSE)</f>
        <v>#N/A</v>
      </c>
      <c r="C68" t="e">
        <f ca="1">VLOOKUP(Марафон!I90,Территории!$A$1:$B$300,2,FALSE)</f>
        <v>#N/A</v>
      </c>
      <c r="D68">
        <f ca="1">Марафон!J89</f>
        <v>0</v>
      </c>
    </row>
    <row r="69" spans="1:4">
      <c r="A69" t="e">
        <f t="shared" si="1"/>
        <v>#N/A</v>
      </c>
      <c r="B69" t="e">
        <f ca="1">VLOOKUP(Марафон!H90,Территории!$A$1:$B$300,2,FALSE)</f>
        <v>#N/A</v>
      </c>
      <c r="C69" t="e">
        <f ca="1">VLOOKUP(Марафон!I91,Территории!$A$1:$B$300,2,FALSE)</f>
        <v>#N/A</v>
      </c>
      <c r="D69">
        <f ca="1">Марафон!J90</f>
        <v>0</v>
      </c>
    </row>
    <row r="70" spans="1:4">
      <c r="A70" t="e">
        <f t="shared" si="1"/>
        <v>#N/A</v>
      </c>
      <c r="B70" t="e">
        <f ca="1">VLOOKUP(Марафон!H91,Территории!$A$1:$B$300,2,FALSE)</f>
        <v>#N/A</v>
      </c>
      <c r="C70" t="e">
        <f ca="1">VLOOKUP(Марафон!I92,Территории!$A$1:$B$300,2,FALSE)</f>
        <v>#N/A</v>
      </c>
      <c r="D70">
        <f ca="1">Марафон!J91</f>
        <v>0</v>
      </c>
    </row>
    <row r="71" spans="1:4">
      <c r="A71" t="e">
        <f t="shared" si="1"/>
        <v>#N/A</v>
      </c>
      <c r="B71" t="e">
        <f ca="1">VLOOKUP(Марафон!H92,Территории!$A$1:$B$300,2,FALSE)</f>
        <v>#N/A</v>
      </c>
      <c r="C71" t="e">
        <f ca="1">VLOOKUP(Марафон!I93,Территории!$A$1:$B$300,2,FALSE)</f>
        <v>#N/A</v>
      </c>
      <c r="D71">
        <f ca="1">Марафон!J92</f>
        <v>0</v>
      </c>
    </row>
    <row r="72" spans="1:4">
      <c r="A72" t="e">
        <f t="shared" si="1"/>
        <v>#N/A</v>
      </c>
      <c r="B72" t="e">
        <f ca="1">VLOOKUP(Марафон!H93,Территории!$A$1:$B$300,2,FALSE)</f>
        <v>#N/A</v>
      </c>
      <c r="C72" t="e">
        <f ca="1">VLOOKUP(Марафон!I94,Территории!$A$1:$B$300,2,FALSE)</f>
        <v>#N/A</v>
      </c>
      <c r="D72">
        <f ca="1">Марафон!J93</f>
        <v>0</v>
      </c>
    </row>
    <row r="73" spans="1:4">
      <c r="A73" t="e">
        <f t="shared" si="1"/>
        <v>#N/A</v>
      </c>
      <c r="B73" t="e">
        <f ca="1">VLOOKUP(Марафон!H94,Территории!$A$1:$B$300,2,FALSE)</f>
        <v>#N/A</v>
      </c>
      <c r="C73" t="e">
        <f ca="1">VLOOKUP(Марафон!I95,Территории!$A$1:$B$300,2,FALSE)</f>
        <v>#N/A</v>
      </c>
      <c r="D73">
        <f ca="1">Марафон!J94</f>
        <v>0</v>
      </c>
    </row>
    <row r="74" spans="1:4">
      <c r="A74" t="e">
        <f t="shared" si="1"/>
        <v>#N/A</v>
      </c>
      <c r="B74" t="e">
        <f ca="1">VLOOKUP(Марафон!H95,Территории!$A$1:$B$300,2,FALSE)</f>
        <v>#N/A</v>
      </c>
      <c r="C74" t="e">
        <f ca="1">VLOOKUP(Марафон!I96,Территории!$A$1:$B$300,2,FALSE)</f>
        <v>#N/A</v>
      </c>
      <c r="D74">
        <f ca="1">Марафон!J95</f>
        <v>0</v>
      </c>
    </row>
    <row r="75" spans="1:4">
      <c r="A75" t="e">
        <f t="shared" si="1"/>
        <v>#N/A</v>
      </c>
      <c r="B75" t="e">
        <f ca="1">VLOOKUP(Марафон!H96,Территории!$A$1:$B$300,2,FALSE)</f>
        <v>#N/A</v>
      </c>
      <c r="C75" t="e">
        <f ca="1">VLOOKUP(Марафон!I97,Территории!$A$1:$B$300,2,FALSE)</f>
        <v>#N/A</v>
      </c>
      <c r="D75">
        <f ca="1">Марафон!J96</f>
        <v>0</v>
      </c>
    </row>
    <row r="76" spans="1:4">
      <c r="A76" t="e">
        <f t="shared" si="1"/>
        <v>#N/A</v>
      </c>
      <c r="B76" t="e">
        <f ca="1">VLOOKUP(Марафон!H97,Территории!$A$1:$B$300,2,FALSE)</f>
        <v>#N/A</v>
      </c>
      <c r="C76" t="e">
        <f ca="1">VLOOKUP(Марафон!I98,Территории!$A$1:$B$300,2,FALSE)</f>
        <v>#N/A</v>
      </c>
      <c r="D76">
        <f ca="1">Марафон!J97</f>
        <v>0</v>
      </c>
    </row>
    <row r="77" spans="1:4">
      <c r="A77" t="e">
        <f t="shared" si="1"/>
        <v>#N/A</v>
      </c>
      <c r="B77" t="e">
        <f ca="1">VLOOKUP(Марафон!H98,Территории!$A$1:$B$300,2,FALSE)</f>
        <v>#N/A</v>
      </c>
      <c r="C77" t="e">
        <f ca="1">VLOOKUP(Марафон!I99,Территории!$A$1:$B$300,2,FALSE)</f>
        <v>#N/A</v>
      </c>
      <c r="D77">
        <f ca="1">Марафон!J98</f>
        <v>0</v>
      </c>
    </row>
    <row r="78" spans="1:4">
      <c r="A78" t="e">
        <f t="shared" si="1"/>
        <v>#N/A</v>
      </c>
      <c r="B78" t="e">
        <f ca="1">VLOOKUP(Марафон!H99,Территории!$A$1:$B$300,2,FALSE)</f>
        <v>#N/A</v>
      </c>
      <c r="C78" t="e">
        <f ca="1">VLOOKUP(Марафон!I100,Территории!$A$1:$B$300,2,FALSE)</f>
        <v>#N/A</v>
      </c>
      <c r="D78">
        <f ca="1">Марафон!J99</f>
        <v>0</v>
      </c>
    </row>
    <row r="79" spans="1:4">
      <c r="A79" t="e">
        <f t="shared" si="1"/>
        <v>#N/A</v>
      </c>
      <c r="B79" t="e">
        <f ca="1">VLOOKUP(Марафон!H100,Территории!$A$1:$B$300,2,FALSE)</f>
        <v>#N/A</v>
      </c>
      <c r="C79" t="e">
        <f ca="1">VLOOKUP(Марафон!I101,Территории!$A$1:$B$300,2,FALSE)</f>
        <v>#N/A</v>
      </c>
      <c r="D79">
        <f ca="1">Марафон!J100</f>
        <v>0</v>
      </c>
    </row>
    <row r="80" spans="1:4">
      <c r="A80" t="e">
        <f t="shared" si="1"/>
        <v>#N/A</v>
      </c>
      <c r="B80" t="e">
        <f ca="1">VLOOKUP(Марафон!H101,Территории!$A$1:$B$300,2,FALSE)</f>
        <v>#N/A</v>
      </c>
      <c r="C80" t="e">
        <f ca="1">VLOOKUP(Марафон!I102,Территории!$A$1:$B$300,2,FALSE)</f>
        <v>#N/A</v>
      </c>
      <c r="D80">
        <f ca="1">Марафон!J101</f>
        <v>0</v>
      </c>
    </row>
    <row r="81" spans="1:4">
      <c r="A81" t="e">
        <f t="shared" si="1"/>
        <v>#N/A</v>
      </c>
      <c r="B81" t="e">
        <f ca="1">VLOOKUP(Марафон!H102,Территории!$A$1:$B$300,2,FALSE)</f>
        <v>#N/A</v>
      </c>
      <c r="C81" t="e">
        <f ca="1">VLOOKUP(Марафон!I103,Территории!$A$1:$B$300,2,FALSE)</f>
        <v>#N/A</v>
      </c>
      <c r="D81">
        <f ca="1">Марафон!J102</f>
        <v>0</v>
      </c>
    </row>
    <row r="82" spans="1:4">
      <c r="A82" t="e">
        <f t="shared" si="1"/>
        <v>#N/A</v>
      </c>
      <c r="B82" t="e">
        <f ca="1">VLOOKUP(Марафон!H103,Территории!$A$1:$B$300,2,FALSE)</f>
        <v>#N/A</v>
      </c>
      <c r="C82" t="e">
        <f ca="1">VLOOKUP(Марафон!I104,Территории!$A$1:$B$300,2,FALSE)</f>
        <v>#N/A</v>
      </c>
      <c r="D82">
        <f ca="1">Марафон!J103</f>
        <v>0</v>
      </c>
    </row>
    <row r="83" spans="1:4">
      <c r="A83" t="e">
        <f t="shared" si="1"/>
        <v>#N/A</v>
      </c>
      <c r="B83" t="e">
        <f ca="1">VLOOKUP(Марафон!H104,Территории!$A$1:$B$300,2,FALSE)</f>
        <v>#N/A</v>
      </c>
      <c r="C83" t="e">
        <f ca="1">VLOOKUP(Марафон!I105,Территории!$A$1:$B$300,2,FALSE)</f>
        <v>#N/A</v>
      </c>
      <c r="D83">
        <f ca="1">Марафон!J104</f>
        <v>0</v>
      </c>
    </row>
    <row r="84" spans="1:4">
      <c r="A84" t="e">
        <f t="shared" si="1"/>
        <v>#N/A</v>
      </c>
      <c r="B84" t="e">
        <f ca="1">VLOOKUP(Марафон!H105,Территории!$A$1:$B$300,2,FALSE)</f>
        <v>#N/A</v>
      </c>
      <c r="C84" t="e">
        <f ca="1">VLOOKUP(Марафон!I106,Территории!$A$1:$B$300,2,FALSE)</f>
        <v>#N/A</v>
      </c>
      <c r="D84">
        <f ca="1">Марафон!J105</f>
        <v>0</v>
      </c>
    </row>
    <row r="85" spans="1:4">
      <c r="A85" t="e">
        <f t="shared" si="1"/>
        <v>#N/A</v>
      </c>
      <c r="B85" t="e">
        <f ca="1">VLOOKUP(Марафон!H106,Территории!$A$1:$B$300,2,FALSE)</f>
        <v>#N/A</v>
      </c>
      <c r="C85" t="e">
        <f ca="1">VLOOKUP(Марафон!I107,Территории!$A$1:$B$300,2,FALSE)</f>
        <v>#N/A</v>
      </c>
      <c r="D85">
        <f ca="1">Марафон!J106</f>
        <v>0</v>
      </c>
    </row>
    <row r="86" spans="1:4">
      <c r="A86" t="e">
        <f t="shared" si="1"/>
        <v>#N/A</v>
      </c>
      <c r="B86" t="e">
        <f ca="1">VLOOKUP(Марафон!H107,Территории!$A$1:$B$300,2,FALSE)</f>
        <v>#N/A</v>
      </c>
      <c r="C86" t="e">
        <f ca="1">VLOOKUP(Марафон!I108,Территории!$A$1:$B$300,2,FALSE)</f>
        <v>#N/A</v>
      </c>
      <c r="D86">
        <f ca="1">Марафон!J107</f>
        <v>0</v>
      </c>
    </row>
    <row r="87" spans="1:4">
      <c r="A87" t="e">
        <f t="shared" si="1"/>
        <v>#N/A</v>
      </c>
      <c r="B87" t="e">
        <f ca="1">VLOOKUP(Марафон!H108,Территории!$A$1:$B$300,2,FALSE)</f>
        <v>#N/A</v>
      </c>
      <c r="C87" t="e">
        <f ca="1">VLOOKUP(Марафон!I109,Территории!$A$1:$B$300,2,FALSE)</f>
        <v>#N/A</v>
      </c>
      <c r="D87">
        <f ca="1">Марафон!J108</f>
        <v>0</v>
      </c>
    </row>
    <row r="88" spans="1:4">
      <c r="A88" t="e">
        <f t="shared" si="1"/>
        <v>#N/A</v>
      </c>
      <c r="B88" t="e">
        <f ca="1">VLOOKUP(Марафон!H109,Территории!$A$1:$B$300,2,FALSE)</f>
        <v>#N/A</v>
      </c>
      <c r="C88" t="e">
        <f ca="1">VLOOKUP(Марафон!I110,Территории!$A$1:$B$300,2,FALSE)</f>
        <v>#N/A</v>
      </c>
      <c r="D88">
        <f ca="1">Марафон!J109</f>
        <v>0</v>
      </c>
    </row>
    <row r="89" spans="1:4">
      <c r="A89" t="e">
        <f t="shared" si="1"/>
        <v>#N/A</v>
      </c>
      <c r="B89" t="e">
        <f ca="1">VLOOKUP(Марафон!H110,Территории!$A$1:$B$300,2,FALSE)</f>
        <v>#N/A</v>
      </c>
      <c r="C89" t="e">
        <f ca="1">VLOOKUP(Марафон!I111,Территории!$A$1:$B$300,2,FALSE)</f>
        <v>#N/A</v>
      </c>
      <c r="D89">
        <f ca="1">Марафон!J110</f>
        <v>0</v>
      </c>
    </row>
    <row r="90" spans="1:4">
      <c r="A90" t="e">
        <f t="shared" si="1"/>
        <v>#N/A</v>
      </c>
      <c r="B90" t="e">
        <f ca="1">VLOOKUP(Марафон!H111,Территории!$A$1:$B$300,2,FALSE)</f>
        <v>#N/A</v>
      </c>
      <c r="C90" t="e">
        <f ca="1">VLOOKUP(Марафон!I112,Территории!$A$1:$B$300,2,FALSE)</f>
        <v>#N/A</v>
      </c>
      <c r="D90">
        <f ca="1">Марафон!J111</f>
        <v>0</v>
      </c>
    </row>
    <row r="91" spans="1:4">
      <c r="A91" t="e">
        <f t="shared" si="1"/>
        <v>#N/A</v>
      </c>
      <c r="B91" t="e">
        <f ca="1">VLOOKUP(Марафон!H112,Территории!$A$1:$B$300,2,FALSE)</f>
        <v>#N/A</v>
      </c>
      <c r="C91" t="e">
        <f ca="1">VLOOKUP(Марафон!I113,Территории!$A$1:$B$300,2,FALSE)</f>
        <v>#N/A</v>
      </c>
      <c r="D91">
        <f ca="1">Марафон!J112</f>
        <v>0</v>
      </c>
    </row>
    <row r="92" spans="1:4">
      <c r="A92" t="e">
        <f t="shared" si="1"/>
        <v>#N/A</v>
      </c>
      <c r="B92" t="e">
        <f ca="1">VLOOKUP(Марафон!H113,Территории!$A$1:$B$300,2,FALSE)</f>
        <v>#N/A</v>
      </c>
      <c r="C92" t="e">
        <f ca="1">VLOOKUP(Марафон!I114,Территории!$A$1:$B$300,2,FALSE)</f>
        <v>#N/A</v>
      </c>
      <c r="D92">
        <f ca="1">Марафон!J113</f>
        <v>0</v>
      </c>
    </row>
    <row r="93" spans="1:4">
      <c r="A93" t="e">
        <f t="shared" si="1"/>
        <v>#N/A</v>
      </c>
      <c r="B93" t="e">
        <f ca="1">VLOOKUP(Марафон!H114,Территории!$A$1:$B$300,2,FALSE)</f>
        <v>#N/A</v>
      </c>
      <c r="C93" t="e">
        <f ca="1">VLOOKUP(Марафон!I115,Территории!$A$1:$B$300,2,FALSE)</f>
        <v>#N/A</v>
      </c>
      <c r="D93">
        <f ca="1">Марафон!J114</f>
        <v>0</v>
      </c>
    </row>
    <row r="94" spans="1:4">
      <c r="A94" t="e">
        <f t="shared" si="1"/>
        <v>#N/A</v>
      </c>
      <c r="B94" t="e">
        <f ca="1">VLOOKUP(Марафон!H115,Территории!$A$1:$B$300,2,FALSE)</f>
        <v>#N/A</v>
      </c>
      <c r="C94" t="e">
        <f ca="1">VLOOKUP(Марафон!I116,Территории!$A$1:$B$300,2,FALSE)</f>
        <v>#N/A</v>
      </c>
      <c r="D94">
        <f ca="1">Марафон!J115</f>
        <v>0</v>
      </c>
    </row>
    <row r="95" spans="1:4">
      <c r="A95" t="e">
        <f t="shared" si="1"/>
        <v>#N/A</v>
      </c>
      <c r="B95" t="e">
        <f ca="1">VLOOKUP(Марафон!H116,Территории!$A$1:$B$300,2,FALSE)</f>
        <v>#N/A</v>
      </c>
      <c r="C95" t="e">
        <f ca="1">VLOOKUP(Марафон!I117,Территории!$A$1:$B$300,2,FALSE)</f>
        <v>#N/A</v>
      </c>
      <c r="D95">
        <f ca="1">Марафон!J116</f>
        <v>0</v>
      </c>
    </row>
    <row r="96" spans="1:4">
      <c r="A96" t="e">
        <f t="shared" si="1"/>
        <v>#N/A</v>
      </c>
      <c r="B96" t="e">
        <f ca="1">VLOOKUP(Марафон!H117,Территории!$A$1:$B$300,2,FALSE)</f>
        <v>#N/A</v>
      </c>
      <c r="C96" t="e">
        <f ca="1">VLOOKUP(Марафон!I118,Территории!$A$1:$B$300,2,FALSE)</f>
        <v>#N/A</v>
      </c>
      <c r="D96">
        <f ca="1">Марафон!J117</f>
        <v>0</v>
      </c>
    </row>
    <row r="97" spans="1:4">
      <c r="A97" t="e">
        <f t="shared" si="1"/>
        <v>#N/A</v>
      </c>
      <c r="B97" t="e">
        <f ca="1">VLOOKUP(Марафон!H118,Территории!$A$1:$B$300,2,FALSE)</f>
        <v>#N/A</v>
      </c>
      <c r="C97" t="e">
        <f ca="1">VLOOKUP(Марафон!I119,Территории!$A$1:$B$300,2,FALSE)</f>
        <v>#N/A</v>
      </c>
      <c r="D97">
        <f ca="1">Марафон!J118</f>
        <v>0</v>
      </c>
    </row>
    <row r="98" spans="1:4">
      <c r="A98" t="e">
        <f t="shared" si="1"/>
        <v>#N/A</v>
      </c>
      <c r="B98" t="e">
        <f ca="1">VLOOKUP(Марафон!H119,Территории!$A$1:$B$300,2,FALSE)</f>
        <v>#N/A</v>
      </c>
      <c r="C98" t="e">
        <f ca="1">VLOOKUP(Марафон!I120,Территории!$A$1:$B$300,2,FALSE)</f>
        <v>#N/A</v>
      </c>
      <c r="D98">
        <f ca="1">Марафон!J119</f>
        <v>0</v>
      </c>
    </row>
    <row r="99" spans="1:4">
      <c r="A99" t="e">
        <f t="shared" si="1"/>
        <v>#N/A</v>
      </c>
      <c r="B99" t="e">
        <f ca="1">VLOOKUP(Марафон!H120,Территории!$A$1:$B$300,2,FALSE)</f>
        <v>#N/A</v>
      </c>
      <c r="C99" t="e">
        <f ca="1">VLOOKUP(Марафон!I121,Территории!$A$1:$B$300,2,FALSE)</f>
        <v>#N/A</v>
      </c>
      <c r="D99">
        <f ca="1">Марафон!J120</f>
        <v>0</v>
      </c>
    </row>
    <row r="100" spans="1:4">
      <c r="A100" t="e">
        <f t="shared" si="1"/>
        <v>#N/A</v>
      </c>
      <c r="B100" t="e">
        <f ca="1">VLOOKUP(Марафон!H121,Территории!$A$1:$B$300,2,FALSE)</f>
        <v>#N/A</v>
      </c>
      <c r="C100" t="e">
        <f ca="1">VLOOKUP(Марафон!I122,Территории!$A$1:$B$300,2,FALSE)</f>
        <v>#N/A</v>
      </c>
      <c r="D100">
        <f ca="1">Марафон!J121</f>
        <v>0</v>
      </c>
    </row>
    <row r="101" spans="1:4">
      <c r="A101" t="e">
        <f t="shared" si="1"/>
        <v>#N/A</v>
      </c>
      <c r="B101" t="e">
        <f ca="1">VLOOKUP(Марафон!H122,Территории!$A$1:$B$300,2,FALSE)</f>
        <v>#N/A</v>
      </c>
      <c r="C101" t="e">
        <f ca="1">VLOOKUP(Марафон!I123,Территории!$A$1:$B$300,2,FALSE)</f>
        <v>#N/A</v>
      </c>
      <c r="D101">
        <f ca="1">Марафон!J122</f>
        <v>0</v>
      </c>
    </row>
    <row r="102" spans="1:4">
      <c r="A102" t="e">
        <f t="shared" si="1"/>
        <v>#N/A</v>
      </c>
      <c r="B102" t="e">
        <f ca="1">VLOOKUP(Марафон!H123,Территории!$A$1:$B$300,2,FALSE)</f>
        <v>#N/A</v>
      </c>
      <c r="C102" t="e">
        <f ca="1">VLOOKUP(Марафон!I124,Территории!$A$1:$B$300,2,FALSE)</f>
        <v>#N/A</v>
      </c>
      <c r="D102">
        <f ca="1">Марафон!J123</f>
        <v>0</v>
      </c>
    </row>
    <row r="103" spans="1:4">
      <c r="A103" t="e">
        <f t="shared" si="1"/>
        <v>#N/A</v>
      </c>
      <c r="B103" t="e">
        <f ca="1">VLOOKUP(Марафон!H124,Территории!$A$1:$B$300,2,FALSE)</f>
        <v>#N/A</v>
      </c>
      <c r="C103" t="e">
        <f ca="1">VLOOKUP(Марафон!I125,Территории!$A$1:$B$300,2,FALSE)</f>
        <v>#N/A</v>
      </c>
      <c r="D103">
        <f ca="1">Марафон!J124</f>
        <v>0</v>
      </c>
    </row>
    <row r="104" spans="1:4">
      <c r="A104" t="e">
        <f t="shared" si="1"/>
        <v>#N/A</v>
      </c>
      <c r="B104" t="e">
        <f ca="1">VLOOKUP(Марафон!H125,Территории!$A$1:$B$300,2,FALSE)</f>
        <v>#N/A</v>
      </c>
      <c r="C104" t="e">
        <f ca="1">VLOOKUP(Марафон!I126,Территории!$A$1:$B$300,2,FALSE)</f>
        <v>#N/A</v>
      </c>
      <c r="D104">
        <f ca="1">Марафон!J125</f>
        <v>0</v>
      </c>
    </row>
    <row r="105" spans="1:4">
      <c r="A105" t="e">
        <f t="shared" si="1"/>
        <v>#N/A</v>
      </c>
      <c r="B105" t="e">
        <f ca="1">VLOOKUP(Марафон!H126,Территории!$A$1:$B$300,2,FALSE)</f>
        <v>#N/A</v>
      </c>
      <c r="C105" t="e">
        <f ca="1">VLOOKUP(Марафон!I127,Территории!$A$1:$B$300,2,FALSE)</f>
        <v>#N/A</v>
      </c>
      <c r="D105">
        <f ca="1">Марафон!J126</f>
        <v>0</v>
      </c>
    </row>
    <row r="106" spans="1:4">
      <c r="A106" t="e">
        <f t="shared" si="1"/>
        <v>#N/A</v>
      </c>
      <c r="B106" t="e">
        <f ca="1">VLOOKUP(Марафон!H127,Территории!$A$1:$B$300,2,FALSE)</f>
        <v>#N/A</v>
      </c>
      <c r="C106" t="e">
        <f ca="1">VLOOKUP(Марафон!I128,Территории!$A$1:$B$300,2,FALSE)</f>
        <v>#N/A</v>
      </c>
      <c r="D106">
        <f ca="1">Марафон!J127</f>
        <v>0</v>
      </c>
    </row>
    <row r="107" spans="1:4">
      <c r="A107" t="e">
        <f t="shared" si="1"/>
        <v>#N/A</v>
      </c>
      <c r="B107" t="e">
        <f ca="1">VLOOKUP(Марафон!H128,Территории!$A$1:$B$300,2,FALSE)</f>
        <v>#N/A</v>
      </c>
      <c r="C107" t="e">
        <f ca="1">VLOOKUP(Марафон!I129,Территории!$A$1:$B$300,2,FALSE)</f>
        <v>#N/A</v>
      </c>
      <c r="D107">
        <f ca="1">Марафон!J128</f>
        <v>0</v>
      </c>
    </row>
    <row r="108" spans="1:4">
      <c r="A108" t="e">
        <f t="shared" si="1"/>
        <v>#N/A</v>
      </c>
      <c r="B108" t="e">
        <f ca="1">VLOOKUP(Марафон!H129,Территории!$A$1:$B$300,2,FALSE)</f>
        <v>#N/A</v>
      </c>
      <c r="C108" t="e">
        <f ca="1">VLOOKUP(Марафон!I130,Территории!$A$1:$B$300,2,FALSE)</f>
        <v>#N/A</v>
      </c>
      <c r="D108">
        <f ca="1">Марафон!J129</f>
        <v>0</v>
      </c>
    </row>
    <row r="109" spans="1:4">
      <c r="A109" t="e">
        <f t="shared" si="1"/>
        <v>#N/A</v>
      </c>
      <c r="B109" t="e">
        <f ca="1">VLOOKUP(Марафон!H130,Территории!$A$1:$B$300,2,FALSE)</f>
        <v>#N/A</v>
      </c>
      <c r="C109" t="e">
        <f ca="1">VLOOKUP(Марафон!I131,Территории!$A$1:$B$300,2,FALSE)</f>
        <v>#N/A</v>
      </c>
      <c r="D109">
        <f ca="1">Марафон!J130</f>
        <v>0</v>
      </c>
    </row>
    <row r="110" spans="1:4">
      <c r="A110" t="e">
        <f t="shared" si="1"/>
        <v>#N/A</v>
      </c>
      <c r="B110" t="e">
        <f ca="1">VLOOKUP(Марафон!H131,Территории!$A$1:$B$300,2,FALSE)</f>
        <v>#N/A</v>
      </c>
      <c r="C110" t="e">
        <f ca="1">VLOOKUP(Марафон!I132,Территории!$A$1:$B$300,2,FALSE)</f>
        <v>#N/A</v>
      </c>
      <c r="D110">
        <f ca="1">Марафон!J131</f>
        <v>0</v>
      </c>
    </row>
    <row r="111" spans="1:4">
      <c r="A111" t="e">
        <f t="shared" si="1"/>
        <v>#N/A</v>
      </c>
      <c r="B111" t="e">
        <f ca="1">VLOOKUP(Марафон!H132,Территории!$A$1:$B$300,2,FALSE)</f>
        <v>#N/A</v>
      </c>
      <c r="C111" t="e">
        <f ca="1">VLOOKUP(Марафон!I133,Территории!$A$1:$B$300,2,FALSE)</f>
        <v>#N/A</v>
      </c>
      <c r="D111">
        <f ca="1">Марафон!J132</f>
        <v>0</v>
      </c>
    </row>
    <row r="112" spans="1:4">
      <c r="A112" t="e">
        <f t="shared" si="1"/>
        <v>#N/A</v>
      </c>
      <c r="B112" t="e">
        <f ca="1">VLOOKUP(Марафон!H133,Территории!$A$1:$B$300,2,FALSE)</f>
        <v>#N/A</v>
      </c>
      <c r="C112" t="e">
        <f ca="1">VLOOKUP(Марафон!I134,Территории!$A$1:$B$300,2,FALSE)</f>
        <v>#N/A</v>
      </c>
      <c r="D112">
        <f ca="1">Марафон!J133</f>
        <v>0</v>
      </c>
    </row>
    <row r="113" spans="1:4">
      <c r="A113" t="e">
        <f t="shared" si="1"/>
        <v>#N/A</v>
      </c>
      <c r="B113" t="e">
        <f ca="1">VLOOKUP(Марафон!H134,Территории!$A$1:$B$300,2,FALSE)</f>
        <v>#N/A</v>
      </c>
      <c r="C113" t="e">
        <f ca="1">VLOOKUP(Марафон!I135,Территории!$A$1:$B$300,2,FALSE)</f>
        <v>#N/A</v>
      </c>
      <c r="D113">
        <f ca="1">Марафон!J134</f>
        <v>0</v>
      </c>
    </row>
    <row r="114" spans="1:4">
      <c r="A114" t="e">
        <f t="shared" si="1"/>
        <v>#N/A</v>
      </c>
      <c r="B114" t="e">
        <f ca="1">VLOOKUP(Марафон!H135,Территории!$A$1:$B$300,2,FALSE)</f>
        <v>#N/A</v>
      </c>
      <c r="C114" t="e">
        <f ca="1">VLOOKUP(Марафон!I136,Территории!$A$1:$B$300,2,FALSE)</f>
        <v>#N/A</v>
      </c>
      <c r="D114">
        <f ca="1">Марафон!J135</f>
        <v>0</v>
      </c>
    </row>
    <row r="115" spans="1:4">
      <c r="A115" t="e">
        <f t="shared" si="1"/>
        <v>#N/A</v>
      </c>
      <c r="B115" t="e">
        <f ca="1">VLOOKUP(Марафон!H136,Территории!$A$1:$B$300,2,FALSE)</f>
        <v>#N/A</v>
      </c>
      <c r="C115" t="e">
        <f ca="1">VLOOKUP(Марафон!I137,Территории!$A$1:$B$300,2,FALSE)</f>
        <v>#N/A</v>
      </c>
      <c r="D115">
        <f ca="1">Марафон!J136</f>
        <v>0</v>
      </c>
    </row>
    <row r="116" spans="1:4">
      <c r="A116" t="e">
        <f t="shared" si="1"/>
        <v>#N/A</v>
      </c>
      <c r="B116" t="e">
        <f ca="1">VLOOKUP(Марафон!H137,Территории!$A$1:$B$300,2,FALSE)</f>
        <v>#N/A</v>
      </c>
      <c r="C116" t="e">
        <f ca="1">VLOOKUP(Марафон!I138,Территории!$A$1:$B$300,2,FALSE)</f>
        <v>#N/A</v>
      </c>
      <c r="D116">
        <f ca="1">Марафон!J137</f>
        <v>0</v>
      </c>
    </row>
    <row r="117" spans="1:4">
      <c r="A117" t="e">
        <f t="shared" si="1"/>
        <v>#N/A</v>
      </c>
      <c r="B117" t="e">
        <f ca="1">VLOOKUP(Марафон!H138,Территории!$A$1:$B$300,2,FALSE)</f>
        <v>#N/A</v>
      </c>
      <c r="C117" t="e">
        <f ca="1">VLOOKUP(Марафон!I139,Территории!$A$1:$B$300,2,FALSE)</f>
        <v>#N/A</v>
      </c>
      <c r="D117">
        <f ca="1">Марафон!J138</f>
        <v>0</v>
      </c>
    </row>
    <row r="118" spans="1:4">
      <c r="A118" t="e">
        <f t="shared" si="1"/>
        <v>#N/A</v>
      </c>
      <c r="B118" t="e">
        <f ca="1">VLOOKUP(Марафон!H139,Территории!$A$1:$B$300,2,FALSE)</f>
        <v>#N/A</v>
      </c>
      <c r="C118" t="e">
        <f ca="1">VLOOKUP(Марафон!I140,Территории!$A$1:$B$300,2,FALSE)</f>
        <v>#N/A</v>
      </c>
      <c r="D118">
        <f ca="1">Марафон!J139</f>
        <v>0</v>
      </c>
    </row>
    <row r="119" spans="1:4">
      <c r="A119" t="e">
        <f t="shared" si="1"/>
        <v>#N/A</v>
      </c>
      <c r="B119" t="e">
        <f ca="1">VLOOKUP(Марафон!H140,Территории!$A$1:$B$300,2,FALSE)</f>
        <v>#N/A</v>
      </c>
      <c r="C119" t="e">
        <f ca="1">VLOOKUP(Марафон!I141,Территории!$A$1:$B$300,2,FALSE)</f>
        <v>#N/A</v>
      </c>
      <c r="D119">
        <f ca="1">Марафон!J140</f>
        <v>0</v>
      </c>
    </row>
    <row r="120" spans="1:4">
      <c r="A120" t="e">
        <f t="shared" si="1"/>
        <v>#N/A</v>
      </c>
      <c r="B120" t="e">
        <f ca="1">VLOOKUP(Марафон!H141,Территории!$A$1:$B$300,2,FALSE)</f>
        <v>#N/A</v>
      </c>
      <c r="C120" t="e">
        <f ca="1">VLOOKUP(Марафон!I142,Территории!$A$1:$B$300,2,FALSE)</f>
        <v>#N/A</v>
      </c>
      <c r="D120">
        <f ca="1">Марафон!J141</f>
        <v>0</v>
      </c>
    </row>
    <row r="121" spans="1:4">
      <c r="A121" t="e">
        <f t="shared" si="1"/>
        <v>#N/A</v>
      </c>
      <c r="B121" t="e">
        <f ca="1">VLOOKUP(Марафон!H142,Территории!$A$1:$B$300,2,FALSE)</f>
        <v>#N/A</v>
      </c>
      <c r="C121" t="e">
        <f ca="1">VLOOKUP(Марафон!I143,Территории!$A$1:$B$300,2,FALSE)</f>
        <v>#N/A</v>
      </c>
      <c r="D121">
        <f ca="1">Марафон!J142</f>
        <v>0</v>
      </c>
    </row>
    <row r="122" spans="1:4">
      <c r="A122" t="e">
        <f t="shared" si="1"/>
        <v>#N/A</v>
      </c>
      <c r="B122" t="e">
        <f ca="1">VLOOKUP(Марафон!H143,Территории!$A$1:$B$300,2,FALSE)</f>
        <v>#N/A</v>
      </c>
      <c r="C122" t="e">
        <f ca="1">VLOOKUP(Марафон!I144,Территории!$A$1:$B$300,2,FALSE)</f>
        <v>#N/A</v>
      </c>
      <c r="D122">
        <f ca="1">Марафон!J143</f>
        <v>0</v>
      </c>
    </row>
    <row r="123" spans="1:4">
      <c r="A123" t="e">
        <f t="shared" si="1"/>
        <v>#N/A</v>
      </c>
      <c r="B123" t="e">
        <f ca="1">VLOOKUP(Марафон!H144,Территории!$A$1:$B$300,2,FALSE)</f>
        <v>#N/A</v>
      </c>
      <c r="C123" t="e">
        <f ca="1">VLOOKUP(Марафон!I145,Территории!$A$1:$B$300,2,FALSE)</f>
        <v>#N/A</v>
      </c>
      <c r="D123">
        <f ca="1">Марафон!J144</f>
        <v>0</v>
      </c>
    </row>
    <row r="124" spans="1:4">
      <c r="A124" t="e">
        <f t="shared" si="1"/>
        <v>#N/A</v>
      </c>
      <c r="B124" t="e">
        <f ca="1">VLOOKUP(Марафон!H145,Территории!$A$1:$B$300,2,FALSE)</f>
        <v>#N/A</v>
      </c>
      <c r="C124" t="e">
        <f ca="1">VLOOKUP(Марафон!I146,Территории!$A$1:$B$300,2,FALSE)</f>
        <v>#N/A</v>
      </c>
      <c r="D124">
        <f ca="1">Марафон!J145</f>
        <v>0</v>
      </c>
    </row>
    <row r="125" spans="1:4">
      <c r="A125" t="e">
        <f t="shared" si="1"/>
        <v>#N/A</v>
      </c>
      <c r="B125" t="e">
        <f ca="1">VLOOKUP(Марафон!H146,Территории!$A$1:$B$300,2,FALSE)</f>
        <v>#N/A</v>
      </c>
      <c r="C125" t="e">
        <f ca="1">VLOOKUP(Марафон!I147,Территории!$A$1:$B$300,2,FALSE)</f>
        <v>#N/A</v>
      </c>
      <c r="D125">
        <f ca="1">Марафон!J146</f>
        <v>0</v>
      </c>
    </row>
    <row r="126" spans="1:4">
      <c r="A126" t="e">
        <f t="shared" si="1"/>
        <v>#N/A</v>
      </c>
      <c r="B126" t="e">
        <f ca="1">VLOOKUP(Марафон!H147,Территории!$A$1:$B$300,2,FALSE)</f>
        <v>#N/A</v>
      </c>
      <c r="C126" t="e">
        <f ca="1">VLOOKUP(Марафон!I148,Территории!$A$1:$B$300,2,FALSE)</f>
        <v>#N/A</v>
      </c>
      <c r="D126">
        <f ca="1">Марафон!J147</f>
        <v>0</v>
      </c>
    </row>
    <row r="127" spans="1:4">
      <c r="A127" t="e">
        <f t="shared" si="1"/>
        <v>#N/A</v>
      </c>
      <c r="B127" t="e">
        <f ca="1">VLOOKUP(Марафон!H148,Территории!$A$1:$B$300,2,FALSE)</f>
        <v>#N/A</v>
      </c>
      <c r="C127" t="e">
        <f ca="1">VLOOKUP(Марафон!I149,Территории!$A$1:$B$300,2,FALSE)</f>
        <v>#N/A</v>
      </c>
      <c r="D127">
        <f ca="1">Марафон!J148</f>
        <v>0</v>
      </c>
    </row>
    <row r="128" spans="1:4">
      <c r="A128" t="e">
        <f t="shared" si="1"/>
        <v>#N/A</v>
      </c>
      <c r="B128" t="e">
        <f ca="1">VLOOKUP(Марафон!H149,Территории!$A$1:$B$300,2,FALSE)</f>
        <v>#N/A</v>
      </c>
      <c r="C128" t="e">
        <f ca="1">VLOOKUP(Марафон!I150,Территории!$A$1:$B$300,2,FALSE)</f>
        <v>#N/A</v>
      </c>
      <c r="D128">
        <f ca="1">Марафон!J149</f>
        <v>0</v>
      </c>
    </row>
    <row r="129" spans="1:4">
      <c r="A129" t="e">
        <f t="shared" si="1"/>
        <v>#N/A</v>
      </c>
      <c r="B129" t="e">
        <f ca="1">VLOOKUP(Марафон!H150,Территории!$A$1:$B$300,2,FALSE)</f>
        <v>#N/A</v>
      </c>
      <c r="C129" t="e">
        <f ca="1">VLOOKUP(Марафон!I151,Территории!$A$1:$B$300,2,FALSE)</f>
        <v>#N/A</v>
      </c>
      <c r="D129">
        <f ca="1">Марафон!J150</f>
        <v>0</v>
      </c>
    </row>
    <row r="130" spans="1:4">
      <c r="A130" t="e">
        <f t="shared" ref="A130:A193" si="2">IF(B130&gt;0,IF(C130&gt;0,B130&amp;" - "&amp;C130,B130),IF(C130&gt;0,C130," "))</f>
        <v>#N/A</v>
      </c>
      <c r="B130" t="e">
        <f ca="1">VLOOKUP(Марафон!H151,Территории!$A$1:$B$300,2,FALSE)</f>
        <v>#N/A</v>
      </c>
      <c r="C130" t="e">
        <f ca="1">VLOOKUP(Марафон!I152,Территории!$A$1:$B$300,2,FALSE)</f>
        <v>#N/A</v>
      </c>
      <c r="D130">
        <f ca="1">Марафон!J151</f>
        <v>0</v>
      </c>
    </row>
    <row r="131" spans="1:4">
      <c r="A131" t="e">
        <f t="shared" si="2"/>
        <v>#N/A</v>
      </c>
      <c r="B131" t="e">
        <f ca="1">VLOOKUP(Марафон!H152,Территории!$A$1:$B$300,2,FALSE)</f>
        <v>#N/A</v>
      </c>
      <c r="C131" t="e">
        <f ca="1">VLOOKUP(Марафон!I153,Территории!$A$1:$B$300,2,FALSE)</f>
        <v>#N/A</v>
      </c>
      <c r="D131">
        <f ca="1">Марафон!J152</f>
        <v>0</v>
      </c>
    </row>
    <row r="132" spans="1:4">
      <c r="A132" t="e">
        <f t="shared" si="2"/>
        <v>#N/A</v>
      </c>
      <c r="B132" t="e">
        <f ca="1">VLOOKUP(Марафон!H153,Территории!$A$1:$B$300,2,FALSE)</f>
        <v>#N/A</v>
      </c>
      <c r="C132" t="e">
        <f ca="1">VLOOKUP(Марафон!I154,Территории!$A$1:$B$300,2,FALSE)</f>
        <v>#N/A</v>
      </c>
      <c r="D132">
        <f ca="1">Марафон!J153</f>
        <v>0</v>
      </c>
    </row>
    <row r="133" spans="1:4">
      <c r="A133" t="e">
        <f t="shared" si="2"/>
        <v>#N/A</v>
      </c>
      <c r="B133" t="e">
        <f ca="1">VLOOKUP(Марафон!H154,Территории!$A$1:$B$300,2,FALSE)</f>
        <v>#N/A</v>
      </c>
      <c r="C133" t="e">
        <f ca="1">VLOOKUP(Марафон!I155,Территории!$A$1:$B$300,2,FALSE)</f>
        <v>#N/A</v>
      </c>
      <c r="D133">
        <f ca="1">Марафон!J154</f>
        <v>0</v>
      </c>
    </row>
    <row r="134" spans="1:4">
      <c r="A134" t="e">
        <f t="shared" si="2"/>
        <v>#N/A</v>
      </c>
      <c r="B134" t="e">
        <f ca="1">VLOOKUP(Марафон!H155,Территории!$A$1:$B$300,2,FALSE)</f>
        <v>#N/A</v>
      </c>
      <c r="C134" t="e">
        <f ca="1">VLOOKUP(Марафон!I156,Территории!$A$1:$B$300,2,FALSE)</f>
        <v>#N/A</v>
      </c>
      <c r="D134">
        <f ca="1">Марафон!J155</f>
        <v>0</v>
      </c>
    </row>
    <row r="135" spans="1:4">
      <c r="A135" t="e">
        <f t="shared" si="2"/>
        <v>#N/A</v>
      </c>
      <c r="B135" t="e">
        <f ca="1">VLOOKUP(Марафон!H156,Территории!$A$1:$B$300,2,FALSE)</f>
        <v>#N/A</v>
      </c>
      <c r="C135" t="e">
        <f ca="1">VLOOKUP(Марафон!I157,Территории!$A$1:$B$300,2,FALSE)</f>
        <v>#N/A</v>
      </c>
      <c r="D135">
        <f ca="1">Марафон!J156</f>
        <v>0</v>
      </c>
    </row>
    <row r="136" spans="1:4">
      <c r="A136" t="e">
        <f t="shared" si="2"/>
        <v>#N/A</v>
      </c>
      <c r="B136" t="e">
        <f ca="1">VLOOKUP(Марафон!H157,Территории!$A$1:$B$300,2,FALSE)</f>
        <v>#N/A</v>
      </c>
      <c r="C136" t="e">
        <f ca="1">VLOOKUP(Марафон!I158,Территории!$A$1:$B$300,2,FALSE)</f>
        <v>#N/A</v>
      </c>
      <c r="D136">
        <f ca="1">Марафон!J157</f>
        <v>0</v>
      </c>
    </row>
    <row r="137" spans="1:4">
      <c r="A137" t="e">
        <f t="shared" si="2"/>
        <v>#N/A</v>
      </c>
      <c r="B137" t="e">
        <f ca="1">VLOOKUP(Марафон!H158,Территории!$A$1:$B$300,2,FALSE)</f>
        <v>#N/A</v>
      </c>
      <c r="C137" t="e">
        <f ca="1">VLOOKUP(Марафон!I159,Территории!$A$1:$B$300,2,FALSE)</f>
        <v>#N/A</v>
      </c>
      <c r="D137">
        <f ca="1">Марафон!J158</f>
        <v>0</v>
      </c>
    </row>
    <row r="138" spans="1:4">
      <c r="A138" t="e">
        <f t="shared" si="2"/>
        <v>#N/A</v>
      </c>
      <c r="B138" t="e">
        <f ca="1">VLOOKUP(Марафон!H159,Территории!$A$1:$B$300,2,FALSE)</f>
        <v>#N/A</v>
      </c>
      <c r="C138" t="e">
        <f ca="1">VLOOKUP(Марафон!I160,Территории!$A$1:$B$300,2,FALSE)</f>
        <v>#N/A</v>
      </c>
      <c r="D138">
        <f ca="1">Марафон!J159</f>
        <v>0</v>
      </c>
    </row>
    <row r="139" spans="1:4">
      <c r="A139" t="e">
        <f t="shared" si="2"/>
        <v>#N/A</v>
      </c>
      <c r="B139" t="e">
        <f ca="1">VLOOKUP(Марафон!H160,Территории!$A$1:$B$300,2,FALSE)</f>
        <v>#N/A</v>
      </c>
      <c r="C139" t="e">
        <f ca="1">VLOOKUP(Марафон!I161,Территории!$A$1:$B$300,2,FALSE)</f>
        <v>#N/A</v>
      </c>
      <c r="D139">
        <f ca="1">Марафон!J160</f>
        <v>0</v>
      </c>
    </row>
    <row r="140" spans="1:4">
      <c r="A140" t="e">
        <f t="shared" si="2"/>
        <v>#N/A</v>
      </c>
      <c r="B140" t="e">
        <f ca="1">VLOOKUP(Марафон!H161,Территории!$A$1:$B$300,2,FALSE)</f>
        <v>#N/A</v>
      </c>
      <c r="C140" t="e">
        <f ca="1">VLOOKUP(Марафон!I162,Территории!$A$1:$B$300,2,FALSE)</f>
        <v>#N/A</v>
      </c>
      <c r="D140">
        <f ca="1">Марафон!J161</f>
        <v>0</v>
      </c>
    </row>
    <row r="141" spans="1:4">
      <c r="A141" t="e">
        <f t="shared" si="2"/>
        <v>#N/A</v>
      </c>
      <c r="B141" t="e">
        <f ca="1">VLOOKUP(Марафон!H162,Территории!$A$1:$B$300,2,FALSE)</f>
        <v>#N/A</v>
      </c>
      <c r="C141" t="e">
        <f ca="1">VLOOKUP(Марафон!I163,Территории!$A$1:$B$300,2,FALSE)</f>
        <v>#N/A</v>
      </c>
      <c r="D141">
        <f ca="1">Марафон!J162</f>
        <v>0</v>
      </c>
    </row>
    <row r="142" spans="1:4">
      <c r="A142" t="e">
        <f t="shared" si="2"/>
        <v>#N/A</v>
      </c>
      <c r="B142" t="e">
        <f ca="1">VLOOKUP(Марафон!H163,Территории!$A$1:$B$300,2,FALSE)</f>
        <v>#N/A</v>
      </c>
      <c r="C142" t="e">
        <f ca="1">VLOOKUP(Марафон!I164,Территории!$A$1:$B$300,2,FALSE)</f>
        <v>#N/A</v>
      </c>
      <c r="D142">
        <f ca="1">Марафон!J163</f>
        <v>0</v>
      </c>
    </row>
    <row r="143" spans="1:4">
      <c r="A143" t="e">
        <f t="shared" si="2"/>
        <v>#N/A</v>
      </c>
      <c r="B143" t="e">
        <f ca="1">VLOOKUP(Марафон!H164,Территории!$A$1:$B$300,2,FALSE)</f>
        <v>#N/A</v>
      </c>
      <c r="C143" t="e">
        <f ca="1">VLOOKUP(Марафон!I165,Территории!$A$1:$B$300,2,FALSE)</f>
        <v>#N/A</v>
      </c>
      <c r="D143">
        <f ca="1">Марафон!J164</f>
        <v>0</v>
      </c>
    </row>
    <row r="144" spans="1:4">
      <c r="A144" t="e">
        <f t="shared" si="2"/>
        <v>#N/A</v>
      </c>
      <c r="B144" t="e">
        <f ca="1">VLOOKUP(Марафон!H165,Территории!$A$1:$B$300,2,FALSE)</f>
        <v>#N/A</v>
      </c>
      <c r="C144" t="e">
        <f ca="1">VLOOKUP(Марафон!I166,Территории!$A$1:$B$300,2,FALSE)</f>
        <v>#N/A</v>
      </c>
      <c r="D144">
        <f ca="1">Марафон!J165</f>
        <v>0</v>
      </c>
    </row>
    <row r="145" spans="1:4">
      <c r="A145" t="e">
        <f t="shared" si="2"/>
        <v>#N/A</v>
      </c>
      <c r="B145" t="e">
        <f ca="1">VLOOKUP(Марафон!H166,Территории!$A$1:$B$300,2,FALSE)</f>
        <v>#N/A</v>
      </c>
      <c r="C145" t="e">
        <f ca="1">VLOOKUP(Марафон!I167,Территории!$A$1:$B$300,2,FALSE)</f>
        <v>#N/A</v>
      </c>
      <c r="D145">
        <f ca="1">Марафон!J166</f>
        <v>0</v>
      </c>
    </row>
    <row r="146" spans="1:4">
      <c r="A146" t="e">
        <f t="shared" si="2"/>
        <v>#N/A</v>
      </c>
      <c r="B146" t="e">
        <f ca="1">VLOOKUP(Марафон!H167,Территории!$A$1:$B$300,2,FALSE)</f>
        <v>#N/A</v>
      </c>
      <c r="C146" t="e">
        <f ca="1">VLOOKUP(Марафон!I168,Территории!$A$1:$B$300,2,FALSE)</f>
        <v>#N/A</v>
      </c>
      <c r="D146">
        <f ca="1">Марафон!J167</f>
        <v>0</v>
      </c>
    </row>
    <row r="147" spans="1:4">
      <c r="A147" t="e">
        <f t="shared" si="2"/>
        <v>#N/A</v>
      </c>
      <c r="B147" t="e">
        <f ca="1">VLOOKUP(Марафон!H168,Территории!$A$1:$B$300,2,FALSE)</f>
        <v>#N/A</v>
      </c>
      <c r="C147" t="e">
        <f ca="1">VLOOKUP(Марафон!I169,Территории!$A$1:$B$300,2,FALSE)</f>
        <v>#N/A</v>
      </c>
      <c r="D147">
        <f ca="1">Марафон!J168</f>
        <v>0</v>
      </c>
    </row>
    <row r="148" spans="1:4">
      <c r="A148" t="e">
        <f t="shared" si="2"/>
        <v>#N/A</v>
      </c>
      <c r="B148" t="e">
        <f ca="1">VLOOKUP(Марафон!H169,Территории!$A$1:$B$300,2,FALSE)</f>
        <v>#N/A</v>
      </c>
      <c r="C148" t="e">
        <f ca="1">VLOOKUP(Марафон!I170,Территории!$A$1:$B$300,2,FALSE)</f>
        <v>#N/A</v>
      </c>
      <c r="D148">
        <f ca="1">Марафон!J169</f>
        <v>0</v>
      </c>
    </row>
    <row r="149" spans="1:4">
      <c r="A149" t="e">
        <f t="shared" si="2"/>
        <v>#N/A</v>
      </c>
      <c r="B149" t="e">
        <f ca="1">VLOOKUP(Марафон!H170,Территории!$A$1:$B$300,2,FALSE)</f>
        <v>#N/A</v>
      </c>
      <c r="C149" t="e">
        <f ca="1">VLOOKUP(Марафон!I171,Территории!$A$1:$B$300,2,FALSE)</f>
        <v>#N/A</v>
      </c>
      <c r="D149">
        <f ca="1">Марафон!J170</f>
        <v>0</v>
      </c>
    </row>
    <row r="150" spans="1:4">
      <c r="A150" t="e">
        <f t="shared" si="2"/>
        <v>#N/A</v>
      </c>
      <c r="B150" t="e">
        <f ca="1">VLOOKUP(Марафон!H171,Территории!$A$1:$B$300,2,FALSE)</f>
        <v>#N/A</v>
      </c>
      <c r="C150" t="e">
        <f ca="1">VLOOKUP(Марафон!I172,Территории!$A$1:$B$300,2,FALSE)</f>
        <v>#N/A</v>
      </c>
      <c r="D150">
        <f ca="1">Марафон!J171</f>
        <v>0</v>
      </c>
    </row>
    <row r="151" spans="1:4">
      <c r="A151" t="e">
        <f t="shared" si="2"/>
        <v>#N/A</v>
      </c>
      <c r="B151" t="e">
        <f ca="1">VLOOKUP(Марафон!H172,Территории!$A$1:$B$300,2,FALSE)</f>
        <v>#N/A</v>
      </c>
      <c r="C151" t="e">
        <f ca="1">VLOOKUP(Марафон!I173,Территории!$A$1:$B$300,2,FALSE)</f>
        <v>#N/A</v>
      </c>
      <c r="D151">
        <f ca="1">Марафон!J172</f>
        <v>0</v>
      </c>
    </row>
    <row r="152" spans="1:4">
      <c r="A152" t="e">
        <f t="shared" si="2"/>
        <v>#N/A</v>
      </c>
      <c r="B152" t="e">
        <f ca="1">VLOOKUP(Марафон!H173,Территории!$A$1:$B$300,2,FALSE)</f>
        <v>#N/A</v>
      </c>
      <c r="C152" t="e">
        <f ca="1">VLOOKUP(Марафон!I174,Территории!$A$1:$B$300,2,FALSE)</f>
        <v>#N/A</v>
      </c>
      <c r="D152">
        <f ca="1">Марафон!J173</f>
        <v>0</v>
      </c>
    </row>
    <row r="153" spans="1:4">
      <c r="A153" t="e">
        <f t="shared" si="2"/>
        <v>#N/A</v>
      </c>
      <c r="B153" t="e">
        <f ca="1">VLOOKUP(Марафон!H174,Территории!$A$1:$B$300,2,FALSE)</f>
        <v>#N/A</v>
      </c>
      <c r="C153" t="e">
        <f ca="1">VLOOKUP(Марафон!I175,Территории!$A$1:$B$300,2,FALSE)</f>
        <v>#N/A</v>
      </c>
      <c r="D153">
        <f ca="1">Марафон!J174</f>
        <v>0</v>
      </c>
    </row>
    <row r="154" spans="1:4">
      <c r="A154" t="e">
        <f t="shared" si="2"/>
        <v>#N/A</v>
      </c>
      <c r="B154" t="e">
        <f ca="1">VLOOKUP(Марафон!H175,Территории!$A$1:$B$300,2,FALSE)</f>
        <v>#N/A</v>
      </c>
      <c r="C154" t="e">
        <f ca="1">VLOOKUP(Марафон!I176,Территории!$A$1:$B$300,2,FALSE)</f>
        <v>#N/A</v>
      </c>
      <c r="D154">
        <f ca="1">Марафон!J175</f>
        <v>0</v>
      </c>
    </row>
    <row r="155" spans="1:4">
      <c r="A155" t="e">
        <f t="shared" si="2"/>
        <v>#N/A</v>
      </c>
      <c r="B155" t="e">
        <f ca="1">VLOOKUP(Марафон!H176,Территории!$A$1:$B$300,2,FALSE)</f>
        <v>#N/A</v>
      </c>
      <c r="C155" t="e">
        <f ca="1">VLOOKUP(Марафон!I177,Территории!$A$1:$B$300,2,FALSE)</f>
        <v>#N/A</v>
      </c>
      <c r="D155">
        <f ca="1">Марафон!J176</f>
        <v>0</v>
      </c>
    </row>
    <row r="156" spans="1:4">
      <c r="A156" t="e">
        <f t="shared" si="2"/>
        <v>#N/A</v>
      </c>
      <c r="B156" t="e">
        <f ca="1">VLOOKUP(Марафон!H177,Территории!$A$1:$B$300,2,FALSE)</f>
        <v>#N/A</v>
      </c>
      <c r="C156" t="e">
        <f ca="1">VLOOKUP(Марафон!I178,Территории!$A$1:$B$300,2,FALSE)</f>
        <v>#N/A</v>
      </c>
      <c r="D156">
        <f ca="1">Марафон!J177</f>
        <v>0</v>
      </c>
    </row>
    <row r="157" spans="1:4">
      <c r="A157" t="e">
        <f t="shared" si="2"/>
        <v>#N/A</v>
      </c>
      <c r="B157" t="e">
        <f ca="1">VLOOKUP(Марафон!H178,Территории!$A$1:$B$300,2,FALSE)</f>
        <v>#N/A</v>
      </c>
      <c r="C157" t="e">
        <f ca="1">VLOOKUP(Марафон!I179,Территории!$A$1:$B$300,2,FALSE)</f>
        <v>#N/A</v>
      </c>
      <c r="D157">
        <f ca="1">Марафон!J178</f>
        <v>0</v>
      </c>
    </row>
    <row r="158" spans="1:4">
      <c r="A158" t="e">
        <f t="shared" si="2"/>
        <v>#N/A</v>
      </c>
      <c r="B158" t="e">
        <f ca="1">VLOOKUP(Марафон!H179,Территории!$A$1:$B$300,2,FALSE)</f>
        <v>#N/A</v>
      </c>
      <c r="C158" t="e">
        <f ca="1">VLOOKUP(Марафон!I180,Территории!$A$1:$B$300,2,FALSE)</f>
        <v>#N/A</v>
      </c>
      <c r="D158">
        <f ca="1">Марафон!J179</f>
        <v>0</v>
      </c>
    </row>
    <row r="159" spans="1:4">
      <c r="A159" t="e">
        <f t="shared" si="2"/>
        <v>#N/A</v>
      </c>
      <c r="B159" t="e">
        <f ca="1">VLOOKUP(Марафон!H180,Территории!$A$1:$B$300,2,FALSE)</f>
        <v>#N/A</v>
      </c>
      <c r="C159" t="e">
        <f ca="1">VLOOKUP(Марафон!I181,Территории!$A$1:$B$300,2,FALSE)</f>
        <v>#N/A</v>
      </c>
      <c r="D159">
        <f ca="1">Марафон!J180</f>
        <v>0</v>
      </c>
    </row>
    <row r="160" spans="1:4">
      <c r="A160" t="e">
        <f t="shared" si="2"/>
        <v>#N/A</v>
      </c>
      <c r="B160" t="e">
        <f ca="1">VLOOKUP(Марафон!H181,Территории!$A$1:$B$300,2,FALSE)</f>
        <v>#N/A</v>
      </c>
      <c r="C160" t="e">
        <f ca="1">VLOOKUP(Марафон!I182,Территории!$A$1:$B$300,2,FALSE)</f>
        <v>#N/A</v>
      </c>
      <c r="D160">
        <f ca="1">Марафон!J181</f>
        <v>0</v>
      </c>
    </row>
    <row r="161" spans="1:4">
      <c r="A161" t="e">
        <f t="shared" si="2"/>
        <v>#N/A</v>
      </c>
      <c r="B161" t="e">
        <f ca="1">VLOOKUP(Марафон!H182,Территории!$A$1:$B$300,2,FALSE)</f>
        <v>#N/A</v>
      </c>
      <c r="C161" t="e">
        <f ca="1">VLOOKUP(Марафон!I183,Территории!$A$1:$B$300,2,FALSE)</f>
        <v>#N/A</v>
      </c>
      <c r="D161">
        <f ca="1">Марафон!J182</f>
        <v>0</v>
      </c>
    </row>
    <row r="162" spans="1:4">
      <c r="A162" t="e">
        <f t="shared" si="2"/>
        <v>#N/A</v>
      </c>
      <c r="B162" t="e">
        <f ca="1">VLOOKUP(Марафон!H183,Территории!$A$1:$B$300,2,FALSE)</f>
        <v>#N/A</v>
      </c>
      <c r="C162" t="e">
        <f ca="1">VLOOKUP(Марафон!I184,Территории!$A$1:$B$300,2,FALSE)</f>
        <v>#N/A</v>
      </c>
      <c r="D162">
        <f ca="1">Марафон!J183</f>
        <v>0</v>
      </c>
    </row>
    <row r="163" spans="1:4">
      <c r="A163" t="e">
        <f t="shared" si="2"/>
        <v>#N/A</v>
      </c>
      <c r="B163" t="e">
        <f ca="1">VLOOKUP(Марафон!H184,Территории!$A$1:$B$300,2,FALSE)</f>
        <v>#N/A</v>
      </c>
      <c r="C163" t="e">
        <f ca="1">VLOOKUP(Марафон!I185,Территории!$A$1:$B$300,2,FALSE)</f>
        <v>#N/A</v>
      </c>
      <c r="D163">
        <f ca="1">Марафон!J184</f>
        <v>0</v>
      </c>
    </row>
    <row r="164" spans="1:4">
      <c r="A164" t="e">
        <f t="shared" si="2"/>
        <v>#N/A</v>
      </c>
      <c r="B164" t="e">
        <f ca="1">VLOOKUP(Марафон!H185,Территории!$A$1:$B$300,2,FALSE)</f>
        <v>#N/A</v>
      </c>
      <c r="C164" t="e">
        <f ca="1">VLOOKUP(Марафон!I186,Территории!$A$1:$B$300,2,FALSE)</f>
        <v>#N/A</v>
      </c>
      <c r="D164">
        <f ca="1">Марафон!J185</f>
        <v>0</v>
      </c>
    </row>
    <row r="165" spans="1:4">
      <c r="A165" t="e">
        <f t="shared" si="2"/>
        <v>#N/A</v>
      </c>
      <c r="B165" t="e">
        <f ca="1">VLOOKUP(Марафон!H186,Территории!$A$1:$B$300,2,FALSE)</f>
        <v>#N/A</v>
      </c>
      <c r="C165" t="e">
        <f ca="1">VLOOKUP(Марафон!I187,Территории!$A$1:$B$300,2,FALSE)</f>
        <v>#N/A</v>
      </c>
      <c r="D165">
        <f ca="1">Марафон!J186</f>
        <v>0</v>
      </c>
    </row>
    <row r="166" spans="1:4">
      <c r="A166" t="e">
        <f t="shared" si="2"/>
        <v>#N/A</v>
      </c>
      <c r="B166" t="e">
        <f ca="1">VLOOKUP(Марафон!H187,Территории!$A$1:$B$300,2,FALSE)</f>
        <v>#N/A</v>
      </c>
      <c r="C166" t="e">
        <f ca="1">VLOOKUP(Марафон!I188,Территории!$A$1:$B$300,2,FALSE)</f>
        <v>#N/A</v>
      </c>
      <c r="D166">
        <f ca="1">Марафон!J187</f>
        <v>0</v>
      </c>
    </row>
    <row r="167" spans="1:4">
      <c r="A167" t="e">
        <f t="shared" si="2"/>
        <v>#N/A</v>
      </c>
      <c r="B167" t="e">
        <f ca="1">VLOOKUP(Марафон!H188,Территории!$A$1:$B$300,2,FALSE)</f>
        <v>#N/A</v>
      </c>
      <c r="C167" t="e">
        <f ca="1">VLOOKUP(Марафон!I189,Территории!$A$1:$B$300,2,FALSE)</f>
        <v>#N/A</v>
      </c>
      <c r="D167">
        <f ca="1">Марафон!J188</f>
        <v>0</v>
      </c>
    </row>
    <row r="168" spans="1:4">
      <c r="A168" t="e">
        <f t="shared" si="2"/>
        <v>#N/A</v>
      </c>
      <c r="B168" t="e">
        <f ca="1">VLOOKUP(Марафон!H189,Территории!$A$1:$B$300,2,FALSE)</f>
        <v>#N/A</v>
      </c>
      <c r="C168" t="e">
        <f ca="1">VLOOKUP(Марафон!I190,Территории!$A$1:$B$300,2,FALSE)</f>
        <v>#N/A</v>
      </c>
      <c r="D168">
        <f ca="1">Марафон!J189</f>
        <v>0</v>
      </c>
    </row>
    <row r="169" spans="1:4">
      <c r="A169" t="e">
        <f t="shared" si="2"/>
        <v>#N/A</v>
      </c>
      <c r="B169" t="e">
        <f ca="1">VLOOKUP(Марафон!H190,Территории!$A$1:$B$300,2,FALSE)</f>
        <v>#N/A</v>
      </c>
      <c r="C169" t="e">
        <f ca="1">VLOOKUP(Марафон!I191,Территории!$A$1:$B$300,2,FALSE)</f>
        <v>#N/A</v>
      </c>
      <c r="D169">
        <f ca="1">Марафон!J190</f>
        <v>0</v>
      </c>
    </row>
    <row r="170" spans="1:4">
      <c r="A170" t="e">
        <f t="shared" si="2"/>
        <v>#N/A</v>
      </c>
      <c r="B170" t="e">
        <f ca="1">VLOOKUP(Марафон!H191,Территории!$A$1:$B$300,2,FALSE)</f>
        <v>#N/A</v>
      </c>
      <c r="C170" t="e">
        <f ca="1">VLOOKUP(Марафон!I192,Территории!$A$1:$B$300,2,FALSE)</f>
        <v>#N/A</v>
      </c>
      <c r="D170">
        <f ca="1">Марафон!J191</f>
        <v>0</v>
      </c>
    </row>
    <row r="171" spans="1:4">
      <c r="A171" t="e">
        <f t="shared" si="2"/>
        <v>#N/A</v>
      </c>
      <c r="B171" t="e">
        <f ca="1">VLOOKUP(Марафон!H192,Территории!$A$1:$B$300,2,FALSE)</f>
        <v>#N/A</v>
      </c>
      <c r="C171" t="e">
        <f ca="1">VLOOKUP(Марафон!I193,Территории!$A$1:$B$300,2,FALSE)</f>
        <v>#N/A</v>
      </c>
      <c r="D171">
        <f ca="1">Марафон!J192</f>
        <v>0</v>
      </c>
    </row>
    <row r="172" spans="1:4">
      <c r="A172" t="e">
        <f t="shared" si="2"/>
        <v>#N/A</v>
      </c>
      <c r="B172" t="e">
        <f ca="1">VLOOKUP(Марафон!H193,Территории!$A$1:$B$300,2,FALSE)</f>
        <v>#N/A</v>
      </c>
      <c r="C172" t="e">
        <f ca="1">VLOOKUP(Марафон!I194,Территории!$A$1:$B$300,2,FALSE)</f>
        <v>#N/A</v>
      </c>
      <c r="D172">
        <f ca="1">Марафон!J193</f>
        <v>0</v>
      </c>
    </row>
    <row r="173" spans="1:4">
      <c r="A173" t="e">
        <f t="shared" si="2"/>
        <v>#N/A</v>
      </c>
      <c r="B173" t="e">
        <f ca="1">VLOOKUP(Марафон!H194,Территории!$A$1:$B$300,2,FALSE)</f>
        <v>#N/A</v>
      </c>
      <c r="C173" t="e">
        <f ca="1">VLOOKUP(Марафон!I195,Территории!$A$1:$B$300,2,FALSE)</f>
        <v>#N/A</v>
      </c>
      <c r="D173">
        <f ca="1">Марафон!J194</f>
        <v>0</v>
      </c>
    </row>
    <row r="174" spans="1:4">
      <c r="A174" t="e">
        <f t="shared" si="2"/>
        <v>#N/A</v>
      </c>
      <c r="B174" t="e">
        <f ca="1">VLOOKUP(Марафон!H195,Территории!$A$1:$B$300,2,FALSE)</f>
        <v>#N/A</v>
      </c>
      <c r="C174" t="e">
        <f ca="1">VLOOKUP(Марафон!I196,Территории!$A$1:$B$300,2,FALSE)</f>
        <v>#N/A</v>
      </c>
      <c r="D174">
        <f ca="1">Марафон!J195</f>
        <v>0</v>
      </c>
    </row>
    <row r="175" spans="1:4">
      <c r="A175" t="e">
        <f t="shared" si="2"/>
        <v>#N/A</v>
      </c>
      <c r="B175" t="e">
        <f ca="1">VLOOKUP(Марафон!H196,Территории!$A$1:$B$300,2,FALSE)</f>
        <v>#N/A</v>
      </c>
      <c r="C175" t="e">
        <f ca="1">VLOOKUP(Марафон!I197,Территории!$A$1:$B$300,2,FALSE)</f>
        <v>#N/A</v>
      </c>
      <c r="D175">
        <f ca="1">Марафон!J196</f>
        <v>0</v>
      </c>
    </row>
    <row r="176" spans="1:4">
      <c r="A176" t="e">
        <f t="shared" si="2"/>
        <v>#N/A</v>
      </c>
      <c r="B176" t="e">
        <f ca="1">VLOOKUP(Марафон!H197,Территории!$A$1:$B$300,2,FALSE)</f>
        <v>#N/A</v>
      </c>
      <c r="C176" t="e">
        <f ca="1">VLOOKUP(Марафон!I198,Территории!$A$1:$B$300,2,FALSE)</f>
        <v>#N/A</v>
      </c>
      <c r="D176">
        <f ca="1">Марафон!J197</f>
        <v>0</v>
      </c>
    </row>
    <row r="177" spans="1:4">
      <c r="A177" t="e">
        <f t="shared" si="2"/>
        <v>#N/A</v>
      </c>
      <c r="B177" t="e">
        <f ca="1">VLOOKUP(Марафон!H198,Территории!$A$1:$B$300,2,FALSE)</f>
        <v>#N/A</v>
      </c>
      <c r="C177" t="e">
        <f ca="1">VLOOKUP(Марафон!I199,Территории!$A$1:$B$300,2,FALSE)</f>
        <v>#N/A</v>
      </c>
      <c r="D177">
        <f ca="1">Марафон!J198</f>
        <v>0</v>
      </c>
    </row>
    <row r="178" spans="1:4">
      <c r="A178" t="e">
        <f t="shared" si="2"/>
        <v>#N/A</v>
      </c>
      <c r="B178" t="e">
        <f ca="1">VLOOKUP(Марафон!H199,Территории!$A$1:$B$300,2,FALSE)</f>
        <v>#N/A</v>
      </c>
      <c r="C178" t="e">
        <f ca="1">VLOOKUP(Марафон!I200,Территории!$A$1:$B$300,2,FALSE)</f>
        <v>#N/A</v>
      </c>
      <c r="D178">
        <f ca="1">Марафон!J199</f>
        <v>0</v>
      </c>
    </row>
    <row r="179" spans="1:4">
      <c r="A179" t="e">
        <f t="shared" si="2"/>
        <v>#N/A</v>
      </c>
      <c r="B179" t="e">
        <f ca="1">VLOOKUP(Марафон!H200,Территории!$A$1:$B$300,2,FALSE)</f>
        <v>#N/A</v>
      </c>
      <c r="C179" t="e">
        <f ca="1">VLOOKUP(Марафон!I201,Территории!$A$1:$B$300,2,FALSE)</f>
        <v>#N/A</v>
      </c>
      <c r="D179">
        <f ca="1">Марафон!J200</f>
        <v>0</v>
      </c>
    </row>
    <row r="180" spans="1:4">
      <c r="A180" t="e">
        <f t="shared" si="2"/>
        <v>#N/A</v>
      </c>
      <c r="B180" t="e">
        <f ca="1">VLOOKUP(Марафон!H201,Территории!$A$1:$B$300,2,FALSE)</f>
        <v>#N/A</v>
      </c>
      <c r="C180" t="e">
        <f ca="1">VLOOKUP(Марафон!I202,Территории!$A$1:$B$300,2,FALSE)</f>
        <v>#N/A</v>
      </c>
      <c r="D180">
        <f ca="1">Марафон!J201</f>
        <v>0</v>
      </c>
    </row>
    <row r="181" spans="1:4">
      <c r="A181" t="e">
        <f t="shared" si="2"/>
        <v>#N/A</v>
      </c>
      <c r="B181" t="e">
        <f ca="1">VLOOKUP(Марафон!H202,Территории!$A$1:$B$300,2,FALSE)</f>
        <v>#N/A</v>
      </c>
      <c r="C181" t="e">
        <f ca="1">VLOOKUP(Марафон!I203,Территории!$A$1:$B$300,2,FALSE)</f>
        <v>#N/A</v>
      </c>
      <c r="D181">
        <f ca="1">Марафон!J202</f>
        <v>0</v>
      </c>
    </row>
    <row r="182" spans="1:4">
      <c r="A182" t="e">
        <f t="shared" si="2"/>
        <v>#N/A</v>
      </c>
      <c r="B182" t="e">
        <f ca="1">VLOOKUP(Марафон!H203,Территории!$A$1:$B$300,2,FALSE)</f>
        <v>#N/A</v>
      </c>
      <c r="C182" t="e">
        <f ca="1">VLOOKUP(Марафон!I204,Территории!$A$1:$B$300,2,FALSE)</f>
        <v>#N/A</v>
      </c>
      <c r="D182">
        <f ca="1">Марафон!J203</f>
        <v>0</v>
      </c>
    </row>
    <row r="183" spans="1:4">
      <c r="A183" t="e">
        <f t="shared" si="2"/>
        <v>#N/A</v>
      </c>
      <c r="B183" t="e">
        <f ca="1">VLOOKUP(Марафон!H204,Территории!$A$1:$B$300,2,FALSE)</f>
        <v>#N/A</v>
      </c>
      <c r="C183" t="e">
        <f ca="1">VLOOKUP(Марафон!I205,Территории!$A$1:$B$300,2,FALSE)</f>
        <v>#N/A</v>
      </c>
      <c r="D183">
        <f ca="1">Марафон!J204</f>
        <v>0</v>
      </c>
    </row>
    <row r="184" spans="1:4">
      <c r="A184" t="e">
        <f t="shared" si="2"/>
        <v>#N/A</v>
      </c>
      <c r="B184" t="e">
        <f ca="1">VLOOKUP(Марафон!H205,Территории!$A$1:$B$300,2,FALSE)</f>
        <v>#N/A</v>
      </c>
      <c r="C184" t="e">
        <f ca="1">VLOOKUP(Марафон!I206,Территории!$A$1:$B$300,2,FALSE)</f>
        <v>#N/A</v>
      </c>
      <c r="D184">
        <f ca="1">Марафон!J205</f>
        <v>0</v>
      </c>
    </row>
    <row r="185" spans="1:4">
      <c r="A185" t="e">
        <f t="shared" si="2"/>
        <v>#N/A</v>
      </c>
      <c r="B185" t="e">
        <f ca="1">VLOOKUP(Марафон!H206,Территории!$A$1:$B$300,2,FALSE)</f>
        <v>#N/A</v>
      </c>
      <c r="C185" t="e">
        <f ca="1">VLOOKUP(Марафон!I207,Территории!$A$1:$B$300,2,FALSE)</f>
        <v>#N/A</v>
      </c>
      <c r="D185">
        <f ca="1">Марафон!J206</f>
        <v>0</v>
      </c>
    </row>
    <row r="186" spans="1:4">
      <c r="A186" t="e">
        <f t="shared" si="2"/>
        <v>#N/A</v>
      </c>
      <c r="B186" t="e">
        <f ca="1">VLOOKUP(Марафон!H207,Территории!$A$1:$B$300,2,FALSE)</f>
        <v>#N/A</v>
      </c>
      <c r="C186" t="e">
        <f ca="1">VLOOKUP(Марафон!I208,Территории!$A$1:$B$300,2,FALSE)</f>
        <v>#N/A</v>
      </c>
      <c r="D186">
        <f ca="1">Марафон!J207</f>
        <v>0</v>
      </c>
    </row>
    <row r="187" spans="1:4">
      <c r="A187" t="e">
        <f t="shared" si="2"/>
        <v>#N/A</v>
      </c>
      <c r="B187" t="e">
        <f ca="1">VLOOKUP(Марафон!H208,Территории!$A$1:$B$300,2,FALSE)</f>
        <v>#N/A</v>
      </c>
      <c r="C187" t="e">
        <f ca="1">VLOOKUP(Марафон!I209,Территории!$A$1:$B$300,2,FALSE)</f>
        <v>#N/A</v>
      </c>
      <c r="D187">
        <f ca="1">Марафон!J208</f>
        <v>0</v>
      </c>
    </row>
    <row r="188" spans="1:4">
      <c r="A188" t="e">
        <f t="shared" si="2"/>
        <v>#N/A</v>
      </c>
      <c r="B188" t="e">
        <f ca="1">VLOOKUP(Марафон!H209,Территории!$A$1:$B$300,2,FALSE)</f>
        <v>#N/A</v>
      </c>
      <c r="C188" t="e">
        <f ca="1">VLOOKUP(Марафон!I210,Территории!$A$1:$B$300,2,FALSE)</f>
        <v>#N/A</v>
      </c>
      <c r="D188">
        <f ca="1">Марафон!J209</f>
        <v>0</v>
      </c>
    </row>
    <row r="189" spans="1:4">
      <c r="A189" t="e">
        <f t="shared" si="2"/>
        <v>#N/A</v>
      </c>
      <c r="B189" t="e">
        <f ca="1">VLOOKUP(Марафон!H210,Территории!$A$1:$B$300,2,FALSE)</f>
        <v>#N/A</v>
      </c>
      <c r="C189" t="e">
        <f ca="1">VLOOKUP(Марафон!I211,Территории!$A$1:$B$300,2,FALSE)</f>
        <v>#N/A</v>
      </c>
      <c r="D189">
        <f ca="1">Марафон!J210</f>
        <v>0</v>
      </c>
    </row>
    <row r="190" spans="1:4">
      <c r="A190" t="e">
        <f t="shared" si="2"/>
        <v>#N/A</v>
      </c>
      <c r="B190" t="e">
        <f ca="1">VLOOKUP(Марафон!H211,Территории!$A$1:$B$300,2,FALSE)</f>
        <v>#N/A</v>
      </c>
      <c r="C190" t="e">
        <f ca="1">VLOOKUP(Марафон!I212,Территории!$A$1:$B$300,2,FALSE)</f>
        <v>#N/A</v>
      </c>
      <c r="D190">
        <f ca="1">Марафон!J211</f>
        <v>0</v>
      </c>
    </row>
    <row r="191" spans="1:4">
      <c r="A191" t="e">
        <f t="shared" si="2"/>
        <v>#N/A</v>
      </c>
      <c r="B191" t="e">
        <f ca="1">VLOOKUP(Марафон!H212,Территории!$A$1:$B$300,2,FALSE)</f>
        <v>#N/A</v>
      </c>
      <c r="C191" t="e">
        <f ca="1">VLOOKUP(Марафон!I213,Территории!$A$1:$B$300,2,FALSE)</f>
        <v>#N/A</v>
      </c>
      <c r="D191">
        <f ca="1">Марафон!J212</f>
        <v>0</v>
      </c>
    </row>
    <row r="192" spans="1:4">
      <c r="A192" t="e">
        <f t="shared" si="2"/>
        <v>#N/A</v>
      </c>
      <c r="B192" t="e">
        <f ca="1">VLOOKUP(Марафон!H213,Территории!$A$1:$B$300,2,FALSE)</f>
        <v>#N/A</v>
      </c>
      <c r="C192" t="e">
        <f ca="1">VLOOKUP(Марафон!I214,Территории!$A$1:$B$300,2,FALSE)</f>
        <v>#N/A</v>
      </c>
      <c r="D192">
        <f ca="1">Марафон!J213</f>
        <v>0</v>
      </c>
    </row>
    <row r="193" spans="1:4">
      <c r="A193" t="e">
        <f t="shared" si="2"/>
        <v>#N/A</v>
      </c>
      <c r="B193" t="e">
        <f ca="1">VLOOKUP(Марафон!H214,Территории!$A$1:$B$300,2,FALSE)</f>
        <v>#N/A</v>
      </c>
      <c r="C193" t="e">
        <f ca="1">VLOOKUP(Марафон!I215,Территории!$A$1:$B$300,2,FALSE)</f>
        <v>#N/A</v>
      </c>
      <c r="D193">
        <f ca="1">Марафон!J214</f>
        <v>0</v>
      </c>
    </row>
    <row r="194" spans="1:4">
      <c r="A194" t="e">
        <f t="shared" ref="A194:A257" si="3">IF(B194&gt;0,IF(C194&gt;0,B194&amp;" - "&amp;C194,B194),IF(C194&gt;0,C194," "))</f>
        <v>#N/A</v>
      </c>
      <c r="B194" t="e">
        <f ca="1">VLOOKUP(Марафон!H215,Территории!$A$1:$B$300,2,FALSE)</f>
        <v>#N/A</v>
      </c>
      <c r="C194" t="e">
        <f ca="1">VLOOKUP(Марафон!I216,Территории!$A$1:$B$300,2,FALSE)</f>
        <v>#N/A</v>
      </c>
      <c r="D194">
        <f ca="1">Марафон!J215</f>
        <v>0</v>
      </c>
    </row>
    <row r="195" spans="1:4">
      <c r="A195" t="e">
        <f t="shared" si="3"/>
        <v>#N/A</v>
      </c>
      <c r="B195" t="e">
        <f ca="1">VLOOKUP(Марафон!H216,Территории!$A$1:$B$300,2,FALSE)</f>
        <v>#N/A</v>
      </c>
      <c r="C195" t="e">
        <f ca="1">VLOOKUP(Марафон!I217,Территории!$A$1:$B$300,2,FALSE)</f>
        <v>#N/A</v>
      </c>
      <c r="D195">
        <f ca="1">Марафон!J216</f>
        <v>0</v>
      </c>
    </row>
    <row r="196" spans="1:4">
      <c r="A196" t="e">
        <f t="shared" si="3"/>
        <v>#N/A</v>
      </c>
      <c r="B196" t="e">
        <f ca="1">VLOOKUP(Марафон!H217,Территории!$A$1:$B$300,2,FALSE)</f>
        <v>#N/A</v>
      </c>
      <c r="C196" t="e">
        <f ca="1">VLOOKUP(Марафон!I218,Территории!$A$1:$B$300,2,FALSE)</f>
        <v>#N/A</v>
      </c>
      <c r="D196">
        <f ca="1">Марафон!J217</f>
        <v>0</v>
      </c>
    </row>
    <row r="197" spans="1:4">
      <c r="A197" t="e">
        <f t="shared" si="3"/>
        <v>#N/A</v>
      </c>
      <c r="B197" t="e">
        <f ca="1">VLOOKUP(Марафон!H218,Территории!$A$1:$B$300,2,FALSE)</f>
        <v>#N/A</v>
      </c>
      <c r="C197" t="e">
        <f ca="1">VLOOKUP(Марафон!I219,Территории!$A$1:$B$300,2,FALSE)</f>
        <v>#N/A</v>
      </c>
      <c r="D197">
        <f ca="1">Марафон!J218</f>
        <v>0</v>
      </c>
    </row>
    <row r="198" spans="1:4">
      <c r="A198" t="e">
        <f t="shared" si="3"/>
        <v>#N/A</v>
      </c>
      <c r="B198" t="e">
        <f ca="1">VLOOKUP(Марафон!H219,Территории!$A$1:$B$300,2,FALSE)</f>
        <v>#N/A</v>
      </c>
      <c r="C198" t="e">
        <f ca="1">VLOOKUP(Марафон!I220,Территории!$A$1:$B$300,2,FALSE)</f>
        <v>#N/A</v>
      </c>
      <c r="D198">
        <f ca="1">Марафон!J219</f>
        <v>0</v>
      </c>
    </row>
    <row r="199" spans="1:4">
      <c r="A199" t="e">
        <f t="shared" si="3"/>
        <v>#N/A</v>
      </c>
      <c r="B199" t="e">
        <f ca="1">VLOOKUP(Марафон!H220,Территории!$A$1:$B$300,2,FALSE)</f>
        <v>#N/A</v>
      </c>
      <c r="C199" t="e">
        <f ca="1">VLOOKUP(Марафон!I221,Территории!$A$1:$B$300,2,FALSE)</f>
        <v>#N/A</v>
      </c>
      <c r="D199">
        <f ca="1">Марафон!J220</f>
        <v>0</v>
      </c>
    </row>
    <row r="200" spans="1:4">
      <c r="A200" t="e">
        <f t="shared" si="3"/>
        <v>#N/A</v>
      </c>
      <c r="B200" t="e">
        <f ca="1">VLOOKUP(Марафон!H221,Территории!$A$1:$B$300,2,FALSE)</f>
        <v>#N/A</v>
      </c>
      <c r="C200" t="e">
        <f ca="1">VLOOKUP(Марафон!I222,Территории!$A$1:$B$300,2,FALSE)</f>
        <v>#N/A</v>
      </c>
      <c r="D200">
        <f ca="1">Марафон!J221</f>
        <v>0</v>
      </c>
    </row>
    <row r="201" spans="1:4">
      <c r="A201" t="e">
        <f t="shared" si="3"/>
        <v>#N/A</v>
      </c>
      <c r="B201" t="e">
        <f ca="1">VLOOKUP(Марафон!H222,Территории!$A$1:$B$300,2,FALSE)</f>
        <v>#N/A</v>
      </c>
      <c r="C201" t="e">
        <f ca="1">VLOOKUP(Марафон!I223,Территории!$A$1:$B$300,2,FALSE)</f>
        <v>#N/A</v>
      </c>
      <c r="D201">
        <f ca="1">Марафон!J222</f>
        <v>0</v>
      </c>
    </row>
    <row r="202" spans="1:4">
      <c r="A202" t="e">
        <f t="shared" si="3"/>
        <v>#N/A</v>
      </c>
      <c r="B202" t="e">
        <f ca="1">VLOOKUP(Марафон!H223,Территории!$A$1:$B$300,2,FALSE)</f>
        <v>#N/A</v>
      </c>
      <c r="C202" t="e">
        <f ca="1">VLOOKUP(Марафон!I224,Территории!$A$1:$B$300,2,FALSE)</f>
        <v>#N/A</v>
      </c>
      <c r="D202">
        <f ca="1">Марафон!J223</f>
        <v>0</v>
      </c>
    </row>
    <row r="203" spans="1:4">
      <c r="A203" t="e">
        <f t="shared" si="3"/>
        <v>#N/A</v>
      </c>
      <c r="B203" t="e">
        <f ca="1">VLOOKUP(Марафон!H224,Территории!$A$1:$B$300,2,FALSE)</f>
        <v>#N/A</v>
      </c>
      <c r="C203" t="e">
        <f ca="1">VLOOKUP(Марафон!I225,Территории!$A$1:$B$300,2,FALSE)</f>
        <v>#N/A</v>
      </c>
      <c r="D203">
        <f ca="1">Марафон!J224</f>
        <v>0</v>
      </c>
    </row>
    <row r="204" spans="1:4">
      <c r="A204" t="e">
        <f t="shared" si="3"/>
        <v>#N/A</v>
      </c>
      <c r="B204" t="e">
        <f ca="1">VLOOKUP(Марафон!H225,Территории!$A$1:$B$300,2,FALSE)</f>
        <v>#N/A</v>
      </c>
      <c r="C204" t="e">
        <f ca="1">VLOOKUP(Марафон!I226,Территории!$A$1:$B$300,2,FALSE)</f>
        <v>#N/A</v>
      </c>
      <c r="D204">
        <f ca="1">Марафон!J225</f>
        <v>0</v>
      </c>
    </row>
    <row r="205" spans="1:4">
      <c r="A205" t="e">
        <f t="shared" si="3"/>
        <v>#N/A</v>
      </c>
      <c r="B205" t="e">
        <f ca="1">VLOOKUP(Марафон!H226,Территории!$A$1:$B$300,2,FALSE)</f>
        <v>#N/A</v>
      </c>
      <c r="C205" t="e">
        <f ca="1">VLOOKUP(Марафон!I227,Территории!$A$1:$B$300,2,FALSE)</f>
        <v>#N/A</v>
      </c>
      <c r="D205">
        <f ca="1">Марафон!J226</f>
        <v>0</v>
      </c>
    </row>
    <row r="206" spans="1:4">
      <c r="A206" t="e">
        <f t="shared" si="3"/>
        <v>#N/A</v>
      </c>
      <c r="B206" t="e">
        <f ca="1">VLOOKUP(Марафон!H227,Территории!$A$1:$B$300,2,FALSE)</f>
        <v>#N/A</v>
      </c>
      <c r="C206" t="e">
        <f ca="1">VLOOKUP(Марафон!I228,Территории!$A$1:$B$300,2,FALSE)</f>
        <v>#N/A</v>
      </c>
      <c r="D206">
        <f ca="1">Марафон!J227</f>
        <v>0</v>
      </c>
    </row>
    <row r="207" spans="1:4">
      <c r="A207" t="e">
        <f t="shared" si="3"/>
        <v>#N/A</v>
      </c>
      <c r="B207" t="e">
        <f ca="1">VLOOKUP(Марафон!H228,Территории!$A$1:$B$300,2,FALSE)</f>
        <v>#N/A</v>
      </c>
      <c r="C207" t="e">
        <f ca="1">VLOOKUP(Марафон!I229,Территории!$A$1:$B$300,2,FALSE)</f>
        <v>#N/A</v>
      </c>
      <c r="D207">
        <f ca="1">Марафон!J228</f>
        <v>0</v>
      </c>
    </row>
    <row r="208" spans="1:4">
      <c r="A208" t="e">
        <f t="shared" si="3"/>
        <v>#N/A</v>
      </c>
      <c r="B208" t="e">
        <f ca="1">VLOOKUP(Марафон!H229,Территории!$A$1:$B$300,2,FALSE)</f>
        <v>#N/A</v>
      </c>
      <c r="C208" t="e">
        <f ca="1">VLOOKUP(Марафон!I230,Территории!$A$1:$B$300,2,FALSE)</f>
        <v>#N/A</v>
      </c>
      <c r="D208">
        <f ca="1">Марафон!J229</f>
        <v>0</v>
      </c>
    </row>
    <row r="209" spans="1:4">
      <c r="A209" t="e">
        <f t="shared" si="3"/>
        <v>#N/A</v>
      </c>
      <c r="B209" t="e">
        <f ca="1">VLOOKUP(Марафон!H230,Территории!$A$1:$B$300,2,FALSE)</f>
        <v>#N/A</v>
      </c>
      <c r="C209" t="e">
        <f ca="1">VLOOKUP(Марафон!I231,Территории!$A$1:$B$300,2,FALSE)</f>
        <v>#N/A</v>
      </c>
      <c r="D209">
        <f ca="1">Марафон!J230</f>
        <v>0</v>
      </c>
    </row>
    <row r="210" spans="1:4">
      <c r="A210" t="e">
        <f t="shared" si="3"/>
        <v>#N/A</v>
      </c>
      <c r="B210" t="e">
        <f ca="1">VLOOKUP(Марафон!H231,Территории!$A$1:$B$300,2,FALSE)</f>
        <v>#N/A</v>
      </c>
      <c r="C210" t="e">
        <f ca="1">VLOOKUP(Марафон!I232,Территории!$A$1:$B$300,2,FALSE)</f>
        <v>#N/A</v>
      </c>
      <c r="D210">
        <f ca="1">Марафон!J231</f>
        <v>0</v>
      </c>
    </row>
    <row r="211" spans="1:4">
      <c r="A211" t="e">
        <f t="shared" si="3"/>
        <v>#N/A</v>
      </c>
      <c r="B211" t="e">
        <f ca="1">VLOOKUP(Марафон!H232,Территории!$A$1:$B$300,2,FALSE)</f>
        <v>#N/A</v>
      </c>
      <c r="C211" t="e">
        <f ca="1">VLOOKUP(Марафон!I233,Территории!$A$1:$B$300,2,FALSE)</f>
        <v>#N/A</v>
      </c>
      <c r="D211">
        <f ca="1">Марафон!J232</f>
        <v>0</v>
      </c>
    </row>
    <row r="212" spans="1:4">
      <c r="A212" t="e">
        <f t="shared" si="3"/>
        <v>#N/A</v>
      </c>
      <c r="B212" t="e">
        <f ca="1">VLOOKUP(Марафон!H233,Территории!$A$1:$B$300,2,FALSE)</f>
        <v>#N/A</v>
      </c>
      <c r="C212" t="e">
        <f ca="1">VLOOKUP(Марафон!I234,Территории!$A$1:$B$300,2,FALSE)</f>
        <v>#N/A</v>
      </c>
      <c r="D212">
        <f ca="1">Марафон!J233</f>
        <v>0</v>
      </c>
    </row>
    <row r="213" spans="1:4">
      <c r="A213" t="e">
        <f t="shared" si="3"/>
        <v>#N/A</v>
      </c>
      <c r="B213" t="e">
        <f ca="1">VLOOKUP(Марафон!H234,Территории!$A$1:$B$300,2,FALSE)</f>
        <v>#N/A</v>
      </c>
      <c r="C213" t="e">
        <f ca="1">VLOOKUP(Марафон!I235,Территории!$A$1:$B$300,2,FALSE)</f>
        <v>#N/A</v>
      </c>
      <c r="D213">
        <f ca="1">Марафон!J234</f>
        <v>0</v>
      </c>
    </row>
    <row r="214" spans="1:4">
      <c r="A214" t="e">
        <f t="shared" si="3"/>
        <v>#N/A</v>
      </c>
      <c r="B214" t="e">
        <f ca="1">VLOOKUP(Марафон!H235,Территории!$A$1:$B$300,2,FALSE)</f>
        <v>#N/A</v>
      </c>
      <c r="C214" t="e">
        <f ca="1">VLOOKUP(Марафон!I236,Территории!$A$1:$B$300,2,FALSE)</f>
        <v>#N/A</v>
      </c>
      <c r="D214">
        <f ca="1">Марафон!J235</f>
        <v>0</v>
      </c>
    </row>
    <row r="215" spans="1:4">
      <c r="A215" t="e">
        <f t="shared" si="3"/>
        <v>#N/A</v>
      </c>
      <c r="B215" t="e">
        <f ca="1">VLOOKUP(Марафон!H236,Территории!$A$1:$B$300,2,FALSE)</f>
        <v>#N/A</v>
      </c>
      <c r="C215" t="e">
        <f ca="1">VLOOKUP(Марафон!I237,Территории!$A$1:$B$300,2,FALSE)</f>
        <v>#N/A</v>
      </c>
      <c r="D215">
        <f ca="1">Марафон!J236</f>
        <v>0</v>
      </c>
    </row>
    <row r="216" spans="1:4">
      <c r="A216" t="e">
        <f t="shared" si="3"/>
        <v>#N/A</v>
      </c>
      <c r="B216" t="e">
        <f ca="1">VLOOKUP(Марафон!H237,Территории!$A$1:$B$300,2,FALSE)</f>
        <v>#N/A</v>
      </c>
      <c r="C216" t="e">
        <f ca="1">VLOOKUP(Марафон!I238,Территории!$A$1:$B$300,2,FALSE)</f>
        <v>#N/A</v>
      </c>
      <c r="D216">
        <f ca="1">Марафон!J237</f>
        <v>0</v>
      </c>
    </row>
    <row r="217" spans="1:4">
      <c r="A217" t="e">
        <f t="shared" si="3"/>
        <v>#N/A</v>
      </c>
      <c r="B217" t="e">
        <f ca="1">VLOOKUP(Марафон!H238,Территории!$A$1:$B$300,2,FALSE)</f>
        <v>#N/A</v>
      </c>
      <c r="C217" t="e">
        <f ca="1">VLOOKUP(Марафон!I239,Территории!$A$1:$B$300,2,FALSE)</f>
        <v>#N/A</v>
      </c>
      <c r="D217">
        <f ca="1">Марафон!J238</f>
        <v>0</v>
      </c>
    </row>
    <row r="218" spans="1:4">
      <c r="A218" t="e">
        <f t="shared" si="3"/>
        <v>#N/A</v>
      </c>
      <c r="B218" t="e">
        <f ca="1">VLOOKUP(Марафон!H239,Территории!$A$1:$B$300,2,FALSE)</f>
        <v>#N/A</v>
      </c>
      <c r="C218" t="e">
        <f ca="1">VLOOKUP(Марафон!I240,Территории!$A$1:$B$300,2,FALSE)</f>
        <v>#N/A</v>
      </c>
      <c r="D218">
        <f ca="1">Марафон!J239</f>
        <v>0</v>
      </c>
    </row>
    <row r="219" spans="1:4">
      <c r="A219" t="e">
        <f t="shared" si="3"/>
        <v>#N/A</v>
      </c>
      <c r="B219" t="e">
        <f ca="1">VLOOKUP(Марафон!H240,Территории!$A$1:$B$300,2,FALSE)</f>
        <v>#N/A</v>
      </c>
      <c r="C219" t="e">
        <f ca="1">VLOOKUP(Марафон!I241,Территории!$A$1:$B$300,2,FALSE)</f>
        <v>#N/A</v>
      </c>
      <c r="D219">
        <f ca="1">Марафон!J240</f>
        <v>0</v>
      </c>
    </row>
    <row r="220" spans="1:4">
      <c r="A220" t="e">
        <f t="shared" si="3"/>
        <v>#N/A</v>
      </c>
      <c r="B220" t="e">
        <f ca="1">VLOOKUP(Марафон!H241,Территории!$A$1:$B$300,2,FALSE)</f>
        <v>#N/A</v>
      </c>
      <c r="C220" t="e">
        <f ca="1">VLOOKUP(Марафон!I242,Территории!$A$1:$B$300,2,FALSE)</f>
        <v>#N/A</v>
      </c>
      <c r="D220">
        <f ca="1">Марафон!J241</f>
        <v>0</v>
      </c>
    </row>
    <row r="221" spans="1:4">
      <c r="A221" t="e">
        <f t="shared" si="3"/>
        <v>#N/A</v>
      </c>
      <c r="B221" t="e">
        <f ca="1">VLOOKUP(Марафон!H242,Территории!$A$1:$B$300,2,FALSE)</f>
        <v>#N/A</v>
      </c>
      <c r="C221" t="e">
        <f ca="1">VLOOKUP(Марафон!I243,Территории!$A$1:$B$300,2,FALSE)</f>
        <v>#N/A</v>
      </c>
      <c r="D221">
        <f ca="1">Марафон!J242</f>
        <v>0</v>
      </c>
    </row>
    <row r="222" spans="1:4">
      <c r="A222" t="e">
        <f t="shared" si="3"/>
        <v>#N/A</v>
      </c>
      <c r="B222" t="e">
        <f ca="1">VLOOKUP(Марафон!H243,Территории!$A$1:$B$300,2,FALSE)</f>
        <v>#N/A</v>
      </c>
      <c r="C222" t="e">
        <f ca="1">VLOOKUP(Марафон!I244,Территории!$A$1:$B$300,2,FALSE)</f>
        <v>#N/A</v>
      </c>
      <c r="D222">
        <f ca="1">Марафон!J243</f>
        <v>0</v>
      </c>
    </row>
    <row r="223" spans="1:4">
      <c r="A223" t="e">
        <f t="shared" si="3"/>
        <v>#N/A</v>
      </c>
      <c r="B223" t="e">
        <f ca="1">VLOOKUP(Марафон!H244,Территории!$A$1:$B$300,2,FALSE)</f>
        <v>#N/A</v>
      </c>
      <c r="C223" t="e">
        <f ca="1">VLOOKUP(Марафон!I245,Территории!$A$1:$B$300,2,FALSE)</f>
        <v>#N/A</v>
      </c>
      <c r="D223">
        <f ca="1">Марафон!J244</f>
        <v>0</v>
      </c>
    </row>
    <row r="224" spans="1:4">
      <c r="A224" t="e">
        <f t="shared" si="3"/>
        <v>#N/A</v>
      </c>
      <c r="B224" t="e">
        <f ca="1">VLOOKUP(Марафон!H245,Территории!$A$1:$B$300,2,FALSE)</f>
        <v>#N/A</v>
      </c>
      <c r="C224" t="e">
        <f ca="1">VLOOKUP(Марафон!I246,Территории!$A$1:$B$300,2,FALSE)</f>
        <v>#N/A</v>
      </c>
      <c r="D224">
        <f ca="1">Марафон!J245</f>
        <v>0</v>
      </c>
    </row>
    <row r="225" spans="1:4">
      <c r="A225" t="e">
        <f t="shared" si="3"/>
        <v>#N/A</v>
      </c>
      <c r="B225" t="e">
        <f ca="1">VLOOKUP(Марафон!H246,Территории!$A$1:$B$300,2,FALSE)</f>
        <v>#N/A</v>
      </c>
      <c r="C225" t="e">
        <f ca="1">VLOOKUP(Марафон!I247,Территории!$A$1:$B$300,2,FALSE)</f>
        <v>#N/A</v>
      </c>
      <c r="D225">
        <f ca="1">Марафон!J246</f>
        <v>0</v>
      </c>
    </row>
    <row r="226" spans="1:4">
      <c r="A226" t="e">
        <f t="shared" si="3"/>
        <v>#N/A</v>
      </c>
      <c r="B226" t="e">
        <f ca="1">VLOOKUP(Марафон!H247,Территории!$A$1:$B$300,2,FALSE)</f>
        <v>#N/A</v>
      </c>
      <c r="C226" t="e">
        <f ca="1">VLOOKUP(Марафон!I248,Территории!$A$1:$B$300,2,FALSE)</f>
        <v>#N/A</v>
      </c>
      <c r="D226">
        <f ca="1">Марафон!J247</f>
        <v>0</v>
      </c>
    </row>
    <row r="227" spans="1:4">
      <c r="A227" t="e">
        <f t="shared" si="3"/>
        <v>#N/A</v>
      </c>
      <c r="B227" t="e">
        <f ca="1">VLOOKUP(Марафон!H248,Территории!$A$1:$B$300,2,FALSE)</f>
        <v>#N/A</v>
      </c>
      <c r="C227" t="e">
        <f ca="1">VLOOKUP(Марафон!I249,Территории!$A$1:$B$300,2,FALSE)</f>
        <v>#N/A</v>
      </c>
      <c r="D227">
        <f ca="1">Марафон!J248</f>
        <v>0</v>
      </c>
    </row>
    <row r="228" spans="1:4">
      <c r="A228" t="e">
        <f t="shared" si="3"/>
        <v>#N/A</v>
      </c>
      <c r="B228" t="e">
        <f ca="1">VLOOKUP(Марафон!H249,Территории!$A$1:$B$300,2,FALSE)</f>
        <v>#N/A</v>
      </c>
      <c r="C228" t="e">
        <f ca="1">VLOOKUP(Марафон!I250,Территории!$A$1:$B$300,2,FALSE)</f>
        <v>#N/A</v>
      </c>
      <c r="D228">
        <f ca="1">Марафон!J249</f>
        <v>0</v>
      </c>
    </row>
    <row r="229" spans="1:4">
      <c r="A229" t="e">
        <f t="shared" si="3"/>
        <v>#N/A</v>
      </c>
      <c r="B229" t="e">
        <f ca="1">VLOOKUP(Марафон!H250,Территории!$A$1:$B$300,2,FALSE)</f>
        <v>#N/A</v>
      </c>
      <c r="C229" t="e">
        <f ca="1">VLOOKUP(Марафон!I251,Территории!$A$1:$B$300,2,FALSE)</f>
        <v>#N/A</v>
      </c>
      <c r="D229">
        <f ca="1">Марафон!J250</f>
        <v>0</v>
      </c>
    </row>
    <row r="230" spans="1:4">
      <c r="A230" t="e">
        <f t="shared" si="3"/>
        <v>#N/A</v>
      </c>
      <c r="B230" t="e">
        <f ca="1">VLOOKUP(Марафон!H251,Территории!$A$1:$B$300,2,FALSE)</f>
        <v>#N/A</v>
      </c>
      <c r="C230" t="e">
        <f ca="1">VLOOKUP(Марафон!I252,Территории!$A$1:$B$300,2,FALSE)</f>
        <v>#N/A</v>
      </c>
      <c r="D230">
        <f ca="1">Марафон!J251</f>
        <v>0</v>
      </c>
    </row>
    <row r="231" spans="1:4">
      <c r="A231" t="e">
        <f t="shared" si="3"/>
        <v>#N/A</v>
      </c>
      <c r="B231" t="e">
        <f ca="1">VLOOKUP(Марафон!H252,Территории!$A$1:$B$300,2,FALSE)</f>
        <v>#N/A</v>
      </c>
      <c r="C231" t="e">
        <f ca="1">VLOOKUP(Марафон!I253,Территории!$A$1:$B$300,2,FALSE)</f>
        <v>#N/A</v>
      </c>
      <c r="D231">
        <f ca="1">Марафон!J252</f>
        <v>0</v>
      </c>
    </row>
    <row r="232" spans="1:4">
      <c r="A232" t="e">
        <f t="shared" si="3"/>
        <v>#N/A</v>
      </c>
      <c r="B232" t="e">
        <f ca="1">VLOOKUP(Марафон!H253,Территории!$A$1:$B$300,2,FALSE)</f>
        <v>#N/A</v>
      </c>
      <c r="C232" t="e">
        <f ca="1">VLOOKUP(Марафон!I254,Территории!$A$1:$B$300,2,FALSE)</f>
        <v>#N/A</v>
      </c>
      <c r="D232">
        <f ca="1">Марафон!J253</f>
        <v>0</v>
      </c>
    </row>
    <row r="233" spans="1:4">
      <c r="A233" t="e">
        <f t="shared" si="3"/>
        <v>#N/A</v>
      </c>
      <c r="B233" t="e">
        <f ca="1">VLOOKUP(Марафон!H254,Территории!$A$1:$B$300,2,FALSE)</f>
        <v>#N/A</v>
      </c>
      <c r="C233" t="e">
        <f ca="1">VLOOKUP(Марафон!I255,Территории!$A$1:$B$300,2,FALSE)</f>
        <v>#N/A</v>
      </c>
      <c r="D233">
        <f ca="1">Марафон!J254</f>
        <v>0</v>
      </c>
    </row>
    <row r="234" spans="1:4">
      <c r="A234" t="e">
        <f t="shared" si="3"/>
        <v>#N/A</v>
      </c>
      <c r="B234" t="e">
        <f ca="1">VLOOKUP(Марафон!H255,Территории!$A$1:$B$300,2,FALSE)</f>
        <v>#N/A</v>
      </c>
      <c r="C234" t="e">
        <f ca="1">VLOOKUP(Марафон!I256,Территории!$A$1:$B$300,2,FALSE)</f>
        <v>#N/A</v>
      </c>
      <c r="D234">
        <f ca="1">Марафон!J255</f>
        <v>0</v>
      </c>
    </row>
    <row r="235" spans="1:4">
      <c r="A235" t="e">
        <f t="shared" si="3"/>
        <v>#N/A</v>
      </c>
      <c r="B235" t="e">
        <f ca="1">VLOOKUP(Марафон!H256,Территории!$A$1:$B$300,2,FALSE)</f>
        <v>#N/A</v>
      </c>
      <c r="C235" t="e">
        <f ca="1">VLOOKUP(Марафон!I257,Территории!$A$1:$B$300,2,FALSE)</f>
        <v>#N/A</v>
      </c>
      <c r="D235">
        <f ca="1">Марафон!J256</f>
        <v>0</v>
      </c>
    </row>
    <row r="236" spans="1:4">
      <c r="A236" t="e">
        <f t="shared" si="3"/>
        <v>#N/A</v>
      </c>
      <c r="B236" t="e">
        <f ca="1">VLOOKUP(Марафон!H257,Территории!$A$1:$B$300,2,FALSE)</f>
        <v>#N/A</v>
      </c>
      <c r="C236" t="e">
        <f ca="1">VLOOKUP(Марафон!I258,Территории!$A$1:$B$300,2,FALSE)</f>
        <v>#N/A</v>
      </c>
      <c r="D236">
        <f ca="1">Марафон!J257</f>
        <v>0</v>
      </c>
    </row>
    <row r="237" spans="1:4">
      <c r="A237" t="e">
        <f t="shared" si="3"/>
        <v>#N/A</v>
      </c>
      <c r="B237" t="e">
        <f ca="1">VLOOKUP(Марафон!H258,Территории!$A$1:$B$300,2,FALSE)</f>
        <v>#N/A</v>
      </c>
      <c r="C237" t="e">
        <f ca="1">VLOOKUP(Марафон!I259,Территории!$A$1:$B$300,2,FALSE)</f>
        <v>#N/A</v>
      </c>
      <c r="D237">
        <f ca="1">Марафон!J258</f>
        <v>0</v>
      </c>
    </row>
    <row r="238" spans="1:4">
      <c r="A238" t="e">
        <f t="shared" si="3"/>
        <v>#N/A</v>
      </c>
      <c r="B238" t="e">
        <f ca="1">VLOOKUP(Марафон!H259,Территории!$A$1:$B$300,2,FALSE)</f>
        <v>#N/A</v>
      </c>
      <c r="C238" t="e">
        <f ca="1">VLOOKUP(Марафон!I260,Территории!$A$1:$B$300,2,FALSE)</f>
        <v>#N/A</v>
      </c>
      <c r="D238">
        <f ca="1">Марафон!J259</f>
        <v>0</v>
      </c>
    </row>
    <row r="239" spans="1:4">
      <c r="A239" t="e">
        <f t="shared" si="3"/>
        <v>#N/A</v>
      </c>
      <c r="B239" t="e">
        <f ca="1">VLOOKUP(Марафон!H260,Территории!$A$1:$B$300,2,FALSE)</f>
        <v>#N/A</v>
      </c>
      <c r="C239" t="e">
        <f ca="1">VLOOKUP(Марафон!I261,Территории!$A$1:$B$300,2,FALSE)</f>
        <v>#N/A</v>
      </c>
      <c r="D239">
        <f ca="1">Марафон!J260</f>
        <v>0</v>
      </c>
    </row>
    <row r="240" spans="1:4">
      <c r="A240" t="e">
        <f t="shared" si="3"/>
        <v>#N/A</v>
      </c>
      <c r="B240" t="e">
        <f ca="1">VLOOKUP(Марафон!H261,Территории!$A$1:$B$300,2,FALSE)</f>
        <v>#N/A</v>
      </c>
      <c r="C240" t="e">
        <f ca="1">VLOOKUP(Марафон!I262,Территории!$A$1:$B$300,2,FALSE)</f>
        <v>#N/A</v>
      </c>
      <c r="D240">
        <f ca="1">Марафон!J261</f>
        <v>0</v>
      </c>
    </row>
    <row r="241" spans="1:4">
      <c r="A241" t="e">
        <f t="shared" si="3"/>
        <v>#N/A</v>
      </c>
      <c r="B241" t="e">
        <f ca="1">VLOOKUP(Марафон!H262,Территории!$A$1:$B$300,2,FALSE)</f>
        <v>#N/A</v>
      </c>
      <c r="C241" t="e">
        <f ca="1">VLOOKUP(Марафон!I263,Территории!$A$1:$B$300,2,FALSE)</f>
        <v>#N/A</v>
      </c>
      <c r="D241">
        <f ca="1">Марафон!J262</f>
        <v>0</v>
      </c>
    </row>
    <row r="242" spans="1:4">
      <c r="A242" t="e">
        <f t="shared" si="3"/>
        <v>#N/A</v>
      </c>
      <c r="B242" t="e">
        <f ca="1">VLOOKUP(Марафон!H263,Территории!$A$1:$B$300,2,FALSE)</f>
        <v>#N/A</v>
      </c>
      <c r="C242" t="e">
        <f ca="1">VLOOKUP(Марафон!I264,Территории!$A$1:$B$300,2,FALSE)</f>
        <v>#N/A</v>
      </c>
      <c r="D242">
        <f ca="1">Марафон!J263</f>
        <v>0</v>
      </c>
    </row>
    <row r="243" spans="1:4">
      <c r="A243" t="e">
        <f t="shared" si="3"/>
        <v>#N/A</v>
      </c>
      <c r="B243" t="e">
        <f ca="1">VLOOKUP(Марафон!H264,Территории!$A$1:$B$300,2,FALSE)</f>
        <v>#N/A</v>
      </c>
      <c r="C243" t="e">
        <f ca="1">VLOOKUP(Марафон!I265,Территории!$A$1:$B$300,2,FALSE)</f>
        <v>#N/A</v>
      </c>
      <c r="D243">
        <f ca="1">Марафон!J264</f>
        <v>0</v>
      </c>
    </row>
    <row r="244" spans="1:4">
      <c r="A244" t="e">
        <f t="shared" si="3"/>
        <v>#N/A</v>
      </c>
      <c r="B244" t="e">
        <f ca="1">VLOOKUP(Марафон!H265,Территории!$A$1:$B$300,2,FALSE)</f>
        <v>#N/A</v>
      </c>
      <c r="C244" t="e">
        <f ca="1">VLOOKUP(Марафон!I266,Территории!$A$1:$B$300,2,FALSE)</f>
        <v>#N/A</v>
      </c>
      <c r="D244">
        <f ca="1">Марафон!J265</f>
        <v>0</v>
      </c>
    </row>
    <row r="245" spans="1:4">
      <c r="A245" t="e">
        <f t="shared" si="3"/>
        <v>#N/A</v>
      </c>
      <c r="B245" t="e">
        <f ca="1">VLOOKUP(Марафон!H266,Территории!$A$1:$B$300,2,FALSE)</f>
        <v>#N/A</v>
      </c>
      <c r="C245" t="e">
        <f ca="1">VLOOKUP(Марафон!I267,Территории!$A$1:$B$300,2,FALSE)</f>
        <v>#N/A</v>
      </c>
      <c r="D245">
        <f ca="1">Марафон!J266</f>
        <v>0</v>
      </c>
    </row>
    <row r="246" spans="1:4">
      <c r="A246" t="e">
        <f t="shared" si="3"/>
        <v>#N/A</v>
      </c>
      <c r="B246" t="e">
        <f ca="1">VLOOKUP(Марафон!H267,Территории!$A$1:$B$300,2,FALSE)</f>
        <v>#N/A</v>
      </c>
      <c r="C246" t="e">
        <f ca="1">VLOOKUP(Марафон!I268,Территории!$A$1:$B$300,2,FALSE)</f>
        <v>#N/A</v>
      </c>
      <c r="D246">
        <f ca="1">Марафон!J267</f>
        <v>0</v>
      </c>
    </row>
    <row r="247" spans="1:4">
      <c r="A247" t="e">
        <f t="shared" si="3"/>
        <v>#N/A</v>
      </c>
      <c r="B247" t="e">
        <f ca="1">VLOOKUP(Марафон!H268,Территории!$A$1:$B$300,2,FALSE)</f>
        <v>#N/A</v>
      </c>
      <c r="C247" t="e">
        <f ca="1">VLOOKUP(Марафон!I269,Территории!$A$1:$B$300,2,FALSE)</f>
        <v>#N/A</v>
      </c>
      <c r="D247">
        <f ca="1">Марафон!J268</f>
        <v>0</v>
      </c>
    </row>
    <row r="248" spans="1:4">
      <c r="A248" t="e">
        <f t="shared" si="3"/>
        <v>#N/A</v>
      </c>
      <c r="B248" t="e">
        <f ca="1">VLOOKUP(Марафон!H269,Территории!$A$1:$B$300,2,FALSE)</f>
        <v>#N/A</v>
      </c>
      <c r="C248" t="e">
        <f ca="1">VLOOKUP(Марафон!I270,Территории!$A$1:$B$300,2,FALSE)</f>
        <v>#N/A</v>
      </c>
      <c r="D248">
        <f ca="1">Марафон!J269</f>
        <v>0</v>
      </c>
    </row>
    <row r="249" spans="1:4">
      <c r="A249" t="e">
        <f t="shared" si="3"/>
        <v>#N/A</v>
      </c>
      <c r="B249" t="e">
        <f ca="1">VLOOKUP(Марафон!H270,Территории!$A$1:$B$300,2,FALSE)</f>
        <v>#N/A</v>
      </c>
      <c r="C249" t="e">
        <f ca="1">VLOOKUP(Марафон!I271,Территории!$A$1:$B$300,2,FALSE)</f>
        <v>#N/A</v>
      </c>
      <c r="D249">
        <f ca="1">Марафон!J270</f>
        <v>0</v>
      </c>
    </row>
    <row r="250" spans="1:4">
      <c r="A250" t="e">
        <f t="shared" si="3"/>
        <v>#N/A</v>
      </c>
      <c r="B250" t="e">
        <f ca="1">VLOOKUP(Марафон!H271,Территории!$A$1:$B$300,2,FALSE)</f>
        <v>#N/A</v>
      </c>
      <c r="C250" t="e">
        <f ca="1">VLOOKUP(Марафон!I272,Территории!$A$1:$B$300,2,FALSE)</f>
        <v>#N/A</v>
      </c>
      <c r="D250">
        <f ca="1">Марафон!J271</f>
        <v>0</v>
      </c>
    </row>
    <row r="251" spans="1:4">
      <c r="A251" t="e">
        <f t="shared" si="3"/>
        <v>#N/A</v>
      </c>
      <c r="B251" t="e">
        <f ca="1">VLOOKUP(Марафон!H272,Территории!$A$1:$B$300,2,FALSE)</f>
        <v>#N/A</v>
      </c>
      <c r="C251" t="e">
        <f ca="1">VLOOKUP(Марафон!I273,Территории!$A$1:$B$300,2,FALSE)</f>
        <v>#N/A</v>
      </c>
      <c r="D251">
        <f ca="1">Марафон!J272</f>
        <v>0</v>
      </c>
    </row>
    <row r="252" spans="1:4">
      <c r="A252" t="e">
        <f t="shared" si="3"/>
        <v>#N/A</v>
      </c>
      <c r="B252" t="e">
        <f ca="1">VLOOKUP(Марафон!H273,Территории!$A$1:$B$300,2,FALSE)</f>
        <v>#N/A</v>
      </c>
      <c r="C252" t="e">
        <f ca="1">VLOOKUP(Марафон!I274,Территории!$A$1:$B$300,2,FALSE)</f>
        <v>#N/A</v>
      </c>
      <c r="D252">
        <f ca="1">Марафон!J273</f>
        <v>0</v>
      </c>
    </row>
    <row r="253" spans="1:4">
      <c r="A253" t="e">
        <f t="shared" si="3"/>
        <v>#N/A</v>
      </c>
      <c r="B253" t="e">
        <f ca="1">VLOOKUP(Марафон!H274,Территории!$A$1:$B$300,2,FALSE)</f>
        <v>#N/A</v>
      </c>
      <c r="C253" t="e">
        <f ca="1">VLOOKUP(Марафон!I275,Территории!$A$1:$B$300,2,FALSE)</f>
        <v>#N/A</v>
      </c>
      <c r="D253">
        <f ca="1">Марафон!J274</f>
        <v>0</v>
      </c>
    </row>
    <row r="254" spans="1:4">
      <c r="A254" t="e">
        <f t="shared" si="3"/>
        <v>#N/A</v>
      </c>
      <c r="B254" t="e">
        <f ca="1">VLOOKUP(Марафон!H275,Территории!$A$1:$B$300,2,FALSE)</f>
        <v>#N/A</v>
      </c>
      <c r="C254" t="e">
        <f ca="1">VLOOKUP(Марафон!I276,Территории!$A$1:$B$300,2,FALSE)</f>
        <v>#N/A</v>
      </c>
      <c r="D254">
        <f ca="1">Марафон!J275</f>
        <v>0</v>
      </c>
    </row>
    <row r="255" spans="1:4">
      <c r="A255" t="e">
        <f t="shared" si="3"/>
        <v>#N/A</v>
      </c>
      <c r="B255" t="e">
        <f ca="1">VLOOKUP(Марафон!H276,Территории!$A$1:$B$300,2,FALSE)</f>
        <v>#N/A</v>
      </c>
      <c r="C255" t="e">
        <f ca="1">VLOOKUP(Марафон!I277,Территории!$A$1:$B$300,2,FALSE)</f>
        <v>#N/A</v>
      </c>
      <c r="D255">
        <f ca="1">Марафон!J276</f>
        <v>0</v>
      </c>
    </row>
    <row r="256" spans="1:4">
      <c r="A256" t="e">
        <f t="shared" si="3"/>
        <v>#N/A</v>
      </c>
      <c r="B256" t="e">
        <f ca="1">VLOOKUP(Марафон!H277,Территории!$A$1:$B$300,2,FALSE)</f>
        <v>#N/A</v>
      </c>
      <c r="C256" t="e">
        <f ca="1">VLOOKUP(Марафон!I278,Территории!$A$1:$B$300,2,FALSE)</f>
        <v>#N/A</v>
      </c>
      <c r="D256">
        <f ca="1">Марафон!J277</f>
        <v>0</v>
      </c>
    </row>
    <row r="257" spans="1:4">
      <c r="A257" t="e">
        <f t="shared" si="3"/>
        <v>#N/A</v>
      </c>
      <c r="B257" t="e">
        <f ca="1">VLOOKUP(Марафон!H278,Территории!$A$1:$B$300,2,FALSE)</f>
        <v>#N/A</v>
      </c>
      <c r="C257" t="e">
        <f ca="1">VLOOKUP(Марафон!I279,Территории!$A$1:$B$300,2,FALSE)</f>
        <v>#N/A</v>
      </c>
      <c r="D257">
        <f ca="1">Марафон!J278</f>
        <v>0</v>
      </c>
    </row>
    <row r="258" spans="1:4">
      <c r="A258" t="e">
        <f t="shared" ref="A258:A321" si="4">IF(B258&gt;0,IF(C258&gt;0,B258&amp;" - "&amp;C258,B258),IF(C258&gt;0,C258," "))</f>
        <v>#N/A</v>
      </c>
      <c r="B258" t="e">
        <f ca="1">VLOOKUP(Марафон!H279,Территории!$A$1:$B$300,2,FALSE)</f>
        <v>#N/A</v>
      </c>
      <c r="C258" t="e">
        <f ca="1">VLOOKUP(Марафон!I280,Территории!$A$1:$B$300,2,FALSE)</f>
        <v>#N/A</v>
      </c>
      <c r="D258">
        <f ca="1">Марафон!J279</f>
        <v>0</v>
      </c>
    </row>
    <row r="259" spans="1:4">
      <c r="A259" t="e">
        <f t="shared" si="4"/>
        <v>#N/A</v>
      </c>
      <c r="B259" t="e">
        <f ca="1">VLOOKUP(Марафон!H280,Территории!$A$1:$B$300,2,FALSE)</f>
        <v>#N/A</v>
      </c>
      <c r="C259" t="e">
        <f ca="1">VLOOKUP(Марафон!I281,Территории!$A$1:$B$300,2,FALSE)</f>
        <v>#N/A</v>
      </c>
      <c r="D259">
        <f ca="1">Марафон!J280</f>
        <v>0</v>
      </c>
    </row>
    <row r="260" spans="1:4">
      <c r="A260" t="e">
        <f t="shared" si="4"/>
        <v>#N/A</v>
      </c>
      <c r="B260" t="e">
        <f ca="1">VLOOKUP(Марафон!H281,Территории!$A$1:$B$300,2,FALSE)</f>
        <v>#N/A</v>
      </c>
      <c r="C260" t="e">
        <f ca="1">VLOOKUP(Марафон!I282,Территории!$A$1:$B$300,2,FALSE)</f>
        <v>#N/A</v>
      </c>
      <c r="D260">
        <f ca="1">Марафон!J281</f>
        <v>0</v>
      </c>
    </row>
    <row r="261" spans="1:4">
      <c r="A261" t="e">
        <f t="shared" si="4"/>
        <v>#N/A</v>
      </c>
      <c r="B261" t="e">
        <f ca="1">VLOOKUP(Марафон!H282,Территории!$A$1:$B$300,2,FALSE)</f>
        <v>#N/A</v>
      </c>
      <c r="C261" t="e">
        <f ca="1">VLOOKUP(Марафон!I283,Территории!$A$1:$B$300,2,FALSE)</f>
        <v>#N/A</v>
      </c>
      <c r="D261">
        <f ca="1">Марафон!J282</f>
        <v>0</v>
      </c>
    </row>
    <row r="262" spans="1:4">
      <c r="A262" t="e">
        <f t="shared" si="4"/>
        <v>#N/A</v>
      </c>
      <c r="B262" t="e">
        <f ca="1">VLOOKUP(Марафон!H283,Территории!$A$1:$B$300,2,FALSE)</f>
        <v>#N/A</v>
      </c>
      <c r="C262" t="e">
        <f ca="1">VLOOKUP(Марафон!I284,Территории!$A$1:$B$300,2,FALSE)</f>
        <v>#N/A</v>
      </c>
      <c r="D262">
        <f ca="1">Марафон!J283</f>
        <v>0</v>
      </c>
    </row>
    <row r="263" spans="1:4">
      <c r="A263" t="e">
        <f t="shared" si="4"/>
        <v>#N/A</v>
      </c>
      <c r="B263" t="e">
        <f ca="1">VLOOKUP(Марафон!H284,Территории!$A$1:$B$300,2,FALSE)</f>
        <v>#N/A</v>
      </c>
      <c r="C263" t="e">
        <f ca="1">VLOOKUP(Марафон!I285,Территории!$A$1:$B$300,2,FALSE)</f>
        <v>#N/A</v>
      </c>
      <c r="D263">
        <f ca="1">Марафон!J284</f>
        <v>0</v>
      </c>
    </row>
    <row r="264" spans="1:4">
      <c r="A264" t="e">
        <f t="shared" si="4"/>
        <v>#N/A</v>
      </c>
      <c r="B264" t="e">
        <f ca="1">VLOOKUP(Марафон!H285,Территории!$A$1:$B$300,2,FALSE)</f>
        <v>#N/A</v>
      </c>
      <c r="C264" t="e">
        <f ca="1">VLOOKUP(Марафон!I286,Территории!$A$1:$B$300,2,FALSE)</f>
        <v>#N/A</v>
      </c>
      <c r="D264">
        <f ca="1">Марафон!J285</f>
        <v>0</v>
      </c>
    </row>
    <row r="265" spans="1:4">
      <c r="A265" t="e">
        <f t="shared" si="4"/>
        <v>#N/A</v>
      </c>
      <c r="B265" t="e">
        <f ca="1">VLOOKUP(Марафон!H286,Территории!$A$1:$B$300,2,FALSE)</f>
        <v>#N/A</v>
      </c>
      <c r="C265" t="e">
        <f ca="1">VLOOKUP(Марафон!I287,Территории!$A$1:$B$300,2,FALSE)</f>
        <v>#N/A</v>
      </c>
      <c r="D265">
        <f ca="1">Марафон!J286</f>
        <v>0</v>
      </c>
    </row>
    <row r="266" spans="1:4">
      <c r="A266" t="e">
        <f t="shared" si="4"/>
        <v>#N/A</v>
      </c>
      <c r="B266" t="e">
        <f ca="1">VLOOKUP(Марафон!H287,Территории!$A$1:$B$300,2,FALSE)</f>
        <v>#N/A</v>
      </c>
      <c r="C266" t="e">
        <f ca="1">VLOOKUP(Марафон!I288,Территории!$A$1:$B$300,2,FALSE)</f>
        <v>#N/A</v>
      </c>
      <c r="D266">
        <f ca="1">Марафон!J287</f>
        <v>0</v>
      </c>
    </row>
    <row r="267" spans="1:4">
      <c r="A267" t="e">
        <f t="shared" si="4"/>
        <v>#N/A</v>
      </c>
      <c r="B267" t="e">
        <f ca="1">VLOOKUP(Марафон!H288,Территории!$A$1:$B$300,2,FALSE)</f>
        <v>#N/A</v>
      </c>
      <c r="C267" t="e">
        <f ca="1">VLOOKUP(Марафон!I289,Территории!$A$1:$B$300,2,FALSE)</f>
        <v>#N/A</v>
      </c>
      <c r="D267">
        <f ca="1">Марафон!J288</f>
        <v>0</v>
      </c>
    </row>
    <row r="268" spans="1:4">
      <c r="A268" t="e">
        <f t="shared" si="4"/>
        <v>#N/A</v>
      </c>
      <c r="B268" t="e">
        <f ca="1">VLOOKUP(Марафон!H289,Территории!$A$1:$B$300,2,FALSE)</f>
        <v>#N/A</v>
      </c>
      <c r="C268" t="e">
        <f ca="1">VLOOKUP(Марафон!I290,Территории!$A$1:$B$300,2,FALSE)</f>
        <v>#N/A</v>
      </c>
      <c r="D268">
        <f ca="1">Марафон!J289</f>
        <v>0</v>
      </c>
    </row>
    <row r="269" spans="1:4">
      <c r="A269" t="e">
        <f t="shared" si="4"/>
        <v>#N/A</v>
      </c>
      <c r="B269" t="e">
        <f ca="1">VLOOKUP(Марафон!H290,Территории!$A$1:$B$300,2,FALSE)</f>
        <v>#N/A</v>
      </c>
      <c r="C269" t="e">
        <f ca="1">VLOOKUP(Марафон!I291,Территории!$A$1:$B$300,2,FALSE)</f>
        <v>#N/A</v>
      </c>
      <c r="D269">
        <f ca="1">Марафон!J290</f>
        <v>0</v>
      </c>
    </row>
    <row r="270" spans="1:4">
      <c r="A270" t="e">
        <f t="shared" si="4"/>
        <v>#N/A</v>
      </c>
      <c r="B270" t="e">
        <f ca="1">VLOOKUP(Марафон!H291,Территории!$A$1:$B$300,2,FALSE)</f>
        <v>#N/A</v>
      </c>
      <c r="C270" t="e">
        <f ca="1">VLOOKUP(Марафон!I292,Территории!$A$1:$B$300,2,FALSE)</f>
        <v>#N/A</v>
      </c>
      <c r="D270">
        <f ca="1">Марафон!J291</f>
        <v>0</v>
      </c>
    </row>
    <row r="271" spans="1:4">
      <c r="A271" t="e">
        <f t="shared" si="4"/>
        <v>#N/A</v>
      </c>
      <c r="B271" t="e">
        <f ca="1">VLOOKUP(Марафон!H292,Территории!$A$1:$B$300,2,FALSE)</f>
        <v>#N/A</v>
      </c>
      <c r="C271" t="e">
        <f ca="1">VLOOKUP(Марафон!I293,Территории!$A$1:$B$300,2,FALSE)</f>
        <v>#N/A</v>
      </c>
      <c r="D271">
        <f ca="1">Марафон!J292</f>
        <v>0</v>
      </c>
    </row>
    <row r="272" spans="1:4">
      <c r="A272" t="e">
        <f t="shared" si="4"/>
        <v>#N/A</v>
      </c>
      <c r="B272" t="e">
        <f ca="1">VLOOKUP(Марафон!H293,Территории!$A$1:$B$300,2,FALSE)</f>
        <v>#N/A</v>
      </c>
      <c r="C272" t="e">
        <f ca="1">VLOOKUP(Марафон!I294,Территории!$A$1:$B$300,2,FALSE)</f>
        <v>#N/A</v>
      </c>
      <c r="D272">
        <f ca="1">Марафон!J293</f>
        <v>0</v>
      </c>
    </row>
    <row r="273" spans="1:4">
      <c r="A273" t="e">
        <f t="shared" si="4"/>
        <v>#N/A</v>
      </c>
      <c r="B273" t="e">
        <f ca="1">VLOOKUP(Марафон!H294,Территории!$A$1:$B$300,2,FALSE)</f>
        <v>#N/A</v>
      </c>
      <c r="C273" t="e">
        <f ca="1">VLOOKUP(Марафон!I295,Территории!$A$1:$B$300,2,FALSE)</f>
        <v>#N/A</v>
      </c>
      <c r="D273">
        <f ca="1">Марафон!J294</f>
        <v>0</v>
      </c>
    </row>
    <row r="274" spans="1:4">
      <c r="A274" t="e">
        <f t="shared" si="4"/>
        <v>#N/A</v>
      </c>
      <c r="B274" t="e">
        <f ca="1">VLOOKUP(Марафон!H295,Территории!$A$1:$B$300,2,FALSE)</f>
        <v>#N/A</v>
      </c>
      <c r="C274" t="e">
        <f ca="1">VLOOKUP(Марафон!I296,Территории!$A$1:$B$300,2,FALSE)</f>
        <v>#N/A</v>
      </c>
      <c r="D274">
        <f ca="1">Марафон!J295</f>
        <v>0</v>
      </c>
    </row>
    <row r="275" spans="1:4">
      <c r="A275" t="e">
        <f t="shared" si="4"/>
        <v>#N/A</v>
      </c>
      <c r="B275" t="e">
        <f ca="1">VLOOKUP(Марафон!H296,Территории!$A$1:$B$300,2,FALSE)</f>
        <v>#N/A</v>
      </c>
      <c r="C275" t="e">
        <f ca="1">VLOOKUP(Марафон!I297,Территории!$A$1:$B$300,2,FALSE)</f>
        <v>#N/A</v>
      </c>
      <c r="D275">
        <f ca="1">Марафон!J296</f>
        <v>0</v>
      </c>
    </row>
    <row r="276" spans="1:4">
      <c r="A276" t="e">
        <f t="shared" si="4"/>
        <v>#N/A</v>
      </c>
      <c r="B276" t="e">
        <f ca="1">VLOOKUP(Марафон!H297,Территории!$A$1:$B$300,2,FALSE)</f>
        <v>#N/A</v>
      </c>
      <c r="C276" t="e">
        <f ca="1">VLOOKUP(Марафон!I298,Территории!$A$1:$B$300,2,FALSE)</f>
        <v>#N/A</v>
      </c>
      <c r="D276">
        <f ca="1">Марафон!J297</f>
        <v>0</v>
      </c>
    </row>
    <row r="277" spans="1:4">
      <c r="A277" t="e">
        <f t="shared" si="4"/>
        <v>#N/A</v>
      </c>
      <c r="B277" t="e">
        <f ca="1">VLOOKUP(Марафон!H298,Территории!$A$1:$B$300,2,FALSE)</f>
        <v>#N/A</v>
      </c>
      <c r="C277" t="e">
        <f ca="1">VLOOKUP(Марафон!I299,Территории!$A$1:$B$300,2,FALSE)</f>
        <v>#N/A</v>
      </c>
      <c r="D277">
        <f ca="1">Марафон!J298</f>
        <v>0</v>
      </c>
    </row>
    <row r="278" spans="1:4">
      <c r="A278" t="e">
        <f t="shared" si="4"/>
        <v>#N/A</v>
      </c>
      <c r="B278" t="e">
        <f ca="1">VLOOKUP(Марафон!H299,Территории!$A$1:$B$300,2,FALSE)</f>
        <v>#N/A</v>
      </c>
      <c r="C278" t="e">
        <f ca="1">VLOOKUP(Марафон!I300,Территории!$A$1:$B$300,2,FALSE)</f>
        <v>#N/A</v>
      </c>
      <c r="D278">
        <f ca="1">Марафон!J299</f>
        <v>0</v>
      </c>
    </row>
    <row r="279" spans="1:4">
      <c r="A279" t="e">
        <f t="shared" si="4"/>
        <v>#N/A</v>
      </c>
      <c r="B279" t="e">
        <f ca="1">VLOOKUP(Марафон!H300,Территории!$A$1:$B$300,2,FALSE)</f>
        <v>#N/A</v>
      </c>
      <c r="C279" t="e">
        <f ca="1">VLOOKUP(Марафон!I301,Территории!$A$1:$B$300,2,FALSE)</f>
        <v>#N/A</v>
      </c>
      <c r="D279">
        <f ca="1">Марафон!J300</f>
        <v>0</v>
      </c>
    </row>
    <row r="280" spans="1:4">
      <c r="A280" t="e">
        <f t="shared" si="4"/>
        <v>#N/A</v>
      </c>
      <c r="B280" t="e">
        <f ca="1">VLOOKUP(Марафон!H301,Территории!$A$1:$B$300,2,FALSE)</f>
        <v>#N/A</v>
      </c>
      <c r="C280" t="e">
        <f ca="1">VLOOKUP(Марафон!I302,Территории!$A$1:$B$300,2,FALSE)</f>
        <v>#N/A</v>
      </c>
      <c r="D280">
        <f ca="1">Марафон!J301</f>
        <v>0</v>
      </c>
    </row>
    <row r="281" spans="1:4">
      <c r="A281" t="e">
        <f t="shared" si="4"/>
        <v>#N/A</v>
      </c>
      <c r="B281" t="e">
        <f ca="1">VLOOKUP(Марафон!H302,Территории!$A$1:$B$300,2,FALSE)</f>
        <v>#N/A</v>
      </c>
      <c r="C281" t="e">
        <f ca="1">VLOOKUP(Марафон!I303,Территории!$A$1:$B$300,2,FALSE)</f>
        <v>#N/A</v>
      </c>
      <c r="D281">
        <f ca="1">Марафон!J302</f>
        <v>0</v>
      </c>
    </row>
    <row r="282" spans="1:4">
      <c r="A282" t="e">
        <f t="shared" si="4"/>
        <v>#N/A</v>
      </c>
      <c r="B282" t="e">
        <f ca="1">VLOOKUP(Марафон!H303,Территории!$A$1:$B$300,2,FALSE)</f>
        <v>#N/A</v>
      </c>
      <c r="C282" t="e">
        <f ca="1">VLOOKUP(Марафон!I304,Территории!$A$1:$B$300,2,FALSE)</f>
        <v>#N/A</v>
      </c>
      <c r="D282">
        <f ca="1">Марафон!J303</f>
        <v>0</v>
      </c>
    </row>
    <row r="283" spans="1:4">
      <c r="A283" t="e">
        <f t="shared" si="4"/>
        <v>#N/A</v>
      </c>
      <c r="B283" t="e">
        <f ca="1">VLOOKUP(Марафон!H304,Территории!$A$1:$B$300,2,FALSE)</f>
        <v>#N/A</v>
      </c>
      <c r="C283" t="e">
        <f ca="1">VLOOKUP(Марафон!I305,Территории!$A$1:$B$300,2,FALSE)</f>
        <v>#N/A</v>
      </c>
      <c r="D283">
        <f ca="1">Марафон!J304</f>
        <v>0</v>
      </c>
    </row>
    <row r="284" spans="1:4">
      <c r="A284" t="e">
        <f t="shared" si="4"/>
        <v>#N/A</v>
      </c>
      <c r="B284" t="e">
        <f ca="1">VLOOKUP(Марафон!H305,Территории!$A$1:$B$300,2,FALSE)</f>
        <v>#N/A</v>
      </c>
      <c r="C284" t="e">
        <f ca="1">VLOOKUP(Марафон!I306,Территории!$A$1:$B$300,2,FALSE)</f>
        <v>#N/A</v>
      </c>
      <c r="D284">
        <f ca="1">Марафон!J305</f>
        <v>0</v>
      </c>
    </row>
    <row r="285" spans="1:4">
      <c r="A285" t="e">
        <f t="shared" si="4"/>
        <v>#N/A</v>
      </c>
      <c r="B285" t="e">
        <f ca="1">VLOOKUP(Марафон!H306,Территории!$A$1:$B$300,2,FALSE)</f>
        <v>#N/A</v>
      </c>
      <c r="C285" t="e">
        <f ca="1">VLOOKUP(Марафон!I307,Территории!$A$1:$B$300,2,FALSE)</f>
        <v>#N/A</v>
      </c>
      <c r="D285">
        <f ca="1">Марафон!J306</f>
        <v>0</v>
      </c>
    </row>
    <row r="286" spans="1:4">
      <c r="A286" t="e">
        <f t="shared" si="4"/>
        <v>#N/A</v>
      </c>
      <c r="B286" t="e">
        <f ca="1">VLOOKUP(Марафон!H307,Территории!$A$1:$B$300,2,FALSE)</f>
        <v>#N/A</v>
      </c>
      <c r="C286" t="e">
        <f ca="1">VLOOKUP(Марафон!I308,Территории!$A$1:$B$300,2,FALSE)</f>
        <v>#N/A</v>
      </c>
      <c r="D286">
        <f ca="1">Марафон!J307</f>
        <v>0</v>
      </c>
    </row>
    <row r="287" spans="1:4">
      <c r="A287" t="e">
        <f t="shared" si="4"/>
        <v>#N/A</v>
      </c>
      <c r="B287" t="e">
        <f ca="1">VLOOKUP(Марафон!H308,Территории!$A$1:$B$300,2,FALSE)</f>
        <v>#N/A</v>
      </c>
      <c r="C287" t="e">
        <f ca="1">VLOOKUP(Марафон!I309,Территории!$A$1:$B$300,2,FALSE)</f>
        <v>#N/A</v>
      </c>
      <c r="D287">
        <f ca="1">Марафон!J308</f>
        <v>0</v>
      </c>
    </row>
    <row r="288" spans="1:4">
      <c r="A288" t="e">
        <f t="shared" si="4"/>
        <v>#N/A</v>
      </c>
      <c r="B288" t="e">
        <f ca="1">VLOOKUP(Марафон!H309,Территории!$A$1:$B$300,2,FALSE)</f>
        <v>#N/A</v>
      </c>
      <c r="C288" t="e">
        <f ca="1">VLOOKUP(Марафон!I310,Территории!$A$1:$B$300,2,FALSE)</f>
        <v>#N/A</v>
      </c>
      <c r="D288">
        <f ca="1">Марафон!J309</f>
        <v>0</v>
      </c>
    </row>
    <row r="289" spans="1:4">
      <c r="A289" t="e">
        <f t="shared" si="4"/>
        <v>#N/A</v>
      </c>
      <c r="B289" t="e">
        <f ca="1">VLOOKUP(Марафон!H310,Территории!$A$1:$B$300,2,FALSE)</f>
        <v>#N/A</v>
      </c>
      <c r="C289" t="e">
        <f ca="1">VLOOKUP(Марафон!I311,Территории!$A$1:$B$300,2,FALSE)</f>
        <v>#N/A</v>
      </c>
      <c r="D289">
        <f ca="1">Марафон!J310</f>
        <v>0</v>
      </c>
    </row>
    <row r="290" spans="1:4">
      <c r="A290" t="e">
        <f t="shared" si="4"/>
        <v>#N/A</v>
      </c>
      <c r="B290" t="e">
        <f ca="1">VLOOKUP(Марафон!H311,Территории!$A$1:$B$300,2,FALSE)</f>
        <v>#N/A</v>
      </c>
      <c r="C290" t="e">
        <f ca="1">VLOOKUP(Марафон!I312,Территории!$A$1:$B$300,2,FALSE)</f>
        <v>#N/A</v>
      </c>
      <c r="D290">
        <f ca="1">Марафон!J311</f>
        <v>0</v>
      </c>
    </row>
    <row r="291" spans="1:4">
      <c r="A291" t="e">
        <f t="shared" si="4"/>
        <v>#N/A</v>
      </c>
      <c r="B291" t="e">
        <f ca="1">VLOOKUP(Марафон!H312,Территории!$A$1:$B$300,2,FALSE)</f>
        <v>#N/A</v>
      </c>
      <c r="C291" t="e">
        <f ca="1">VLOOKUP(Марафон!I313,Территории!$A$1:$B$300,2,FALSE)</f>
        <v>#N/A</v>
      </c>
      <c r="D291">
        <f ca="1">Марафон!J312</f>
        <v>0</v>
      </c>
    </row>
    <row r="292" spans="1:4">
      <c r="A292" t="e">
        <f t="shared" si="4"/>
        <v>#N/A</v>
      </c>
      <c r="B292" t="e">
        <f ca="1">VLOOKUP(Марафон!H313,Территории!$A$1:$B$300,2,FALSE)</f>
        <v>#N/A</v>
      </c>
      <c r="C292" t="e">
        <f ca="1">VLOOKUP(Марафон!I314,Территории!$A$1:$B$300,2,FALSE)</f>
        <v>#N/A</v>
      </c>
      <c r="D292">
        <f ca="1">Марафон!J313</f>
        <v>0</v>
      </c>
    </row>
    <row r="293" spans="1:4">
      <c r="A293" t="e">
        <f t="shared" si="4"/>
        <v>#N/A</v>
      </c>
      <c r="B293" t="e">
        <f ca="1">VLOOKUP(Марафон!H314,Территории!$A$1:$B$300,2,FALSE)</f>
        <v>#N/A</v>
      </c>
      <c r="C293" t="e">
        <f ca="1">VLOOKUP(Марафон!I315,Территории!$A$1:$B$300,2,FALSE)</f>
        <v>#N/A</v>
      </c>
      <c r="D293">
        <f ca="1">Марафон!J314</f>
        <v>0</v>
      </c>
    </row>
    <row r="294" spans="1:4">
      <c r="A294" t="e">
        <f t="shared" si="4"/>
        <v>#N/A</v>
      </c>
      <c r="B294" t="e">
        <f ca="1">VLOOKUP(Марафон!H315,Территории!$A$1:$B$300,2,FALSE)</f>
        <v>#N/A</v>
      </c>
      <c r="C294" t="e">
        <f ca="1">VLOOKUP(Марафон!I316,Территории!$A$1:$B$300,2,FALSE)</f>
        <v>#N/A</v>
      </c>
      <c r="D294">
        <f ca="1">Марафон!J315</f>
        <v>0</v>
      </c>
    </row>
    <row r="295" spans="1:4">
      <c r="A295" t="e">
        <f t="shared" si="4"/>
        <v>#N/A</v>
      </c>
      <c r="B295" t="e">
        <f ca="1">VLOOKUP(Марафон!H316,Территории!$A$1:$B$300,2,FALSE)</f>
        <v>#N/A</v>
      </c>
      <c r="C295" t="e">
        <f ca="1">VLOOKUP(Марафон!I317,Территории!$A$1:$B$300,2,FALSE)</f>
        <v>#N/A</v>
      </c>
      <c r="D295">
        <f ca="1">Марафон!J316</f>
        <v>0</v>
      </c>
    </row>
    <row r="296" spans="1:4">
      <c r="A296" t="e">
        <f t="shared" si="4"/>
        <v>#N/A</v>
      </c>
      <c r="B296" t="e">
        <f ca="1">VLOOKUP(Марафон!H317,Территории!$A$1:$B$300,2,FALSE)</f>
        <v>#N/A</v>
      </c>
      <c r="C296" t="e">
        <f ca="1">VLOOKUP(Марафон!I318,Территории!$A$1:$B$300,2,FALSE)</f>
        <v>#N/A</v>
      </c>
      <c r="D296">
        <f ca="1">Марафон!J317</f>
        <v>0</v>
      </c>
    </row>
    <row r="297" spans="1:4">
      <c r="A297" t="e">
        <f t="shared" si="4"/>
        <v>#N/A</v>
      </c>
      <c r="B297" t="e">
        <f ca="1">VLOOKUP(Марафон!H318,Территории!$A$1:$B$300,2,FALSE)</f>
        <v>#N/A</v>
      </c>
      <c r="C297" t="e">
        <f ca="1">VLOOKUP(Марафон!I319,Территории!$A$1:$B$300,2,FALSE)</f>
        <v>#N/A</v>
      </c>
      <c r="D297">
        <f ca="1">Марафон!J318</f>
        <v>0</v>
      </c>
    </row>
    <row r="298" spans="1:4">
      <c r="A298" t="e">
        <f t="shared" si="4"/>
        <v>#N/A</v>
      </c>
      <c r="B298" t="e">
        <f ca="1">VLOOKUP(Марафон!H319,Территории!$A$1:$B$300,2,FALSE)</f>
        <v>#N/A</v>
      </c>
      <c r="C298" t="e">
        <f ca="1">VLOOKUP(Марафон!I320,Территории!$A$1:$B$300,2,FALSE)</f>
        <v>#N/A</v>
      </c>
      <c r="D298">
        <f ca="1">Марафон!J319</f>
        <v>0</v>
      </c>
    </row>
    <row r="299" spans="1:4">
      <c r="A299" t="e">
        <f t="shared" si="4"/>
        <v>#N/A</v>
      </c>
      <c r="B299" t="e">
        <f ca="1">VLOOKUP(Марафон!H320,Территории!$A$1:$B$300,2,FALSE)</f>
        <v>#N/A</v>
      </c>
      <c r="C299" t="e">
        <f ca="1">VLOOKUP(Марафон!I321,Территории!$A$1:$B$300,2,FALSE)</f>
        <v>#N/A</v>
      </c>
      <c r="D299">
        <f ca="1">Марафон!J320</f>
        <v>0</v>
      </c>
    </row>
    <row r="300" spans="1:4">
      <c r="A300" t="e">
        <f t="shared" si="4"/>
        <v>#N/A</v>
      </c>
      <c r="B300" t="e">
        <f ca="1">VLOOKUP(Марафон!H321,Территории!$A$1:$B$300,2,FALSE)</f>
        <v>#N/A</v>
      </c>
      <c r="C300" t="e">
        <f ca="1">VLOOKUP(Марафон!I322,Территории!$A$1:$B$300,2,FALSE)</f>
        <v>#N/A</v>
      </c>
      <c r="D300">
        <f ca="1">Марафон!J321</f>
        <v>0</v>
      </c>
    </row>
    <row r="301" spans="1:4">
      <c r="A301" t="e">
        <f t="shared" si="4"/>
        <v>#N/A</v>
      </c>
      <c r="B301" t="e">
        <f ca="1">VLOOKUP(Марафон!H322,Территории!$A$1:$B$300,2,FALSE)</f>
        <v>#N/A</v>
      </c>
      <c r="C301" t="e">
        <f ca="1">VLOOKUP(Марафон!I323,Территории!$A$1:$B$300,2,FALSE)</f>
        <v>#N/A</v>
      </c>
      <c r="D301">
        <f ca="1">Марафон!J322</f>
        <v>0</v>
      </c>
    </row>
    <row r="302" spans="1:4">
      <c r="A302" t="e">
        <f t="shared" si="4"/>
        <v>#N/A</v>
      </c>
      <c r="B302" t="e">
        <f ca="1">VLOOKUP(Марафон!H323,Территории!$A$1:$B$300,2,FALSE)</f>
        <v>#N/A</v>
      </c>
      <c r="C302" t="e">
        <f ca="1">VLOOKUP(Марафон!I324,Территории!$A$1:$B$300,2,FALSE)</f>
        <v>#N/A</v>
      </c>
      <c r="D302">
        <f ca="1">Марафон!J323</f>
        <v>0</v>
      </c>
    </row>
    <row r="303" spans="1:4">
      <c r="A303" t="e">
        <f t="shared" si="4"/>
        <v>#N/A</v>
      </c>
      <c r="B303" t="e">
        <f ca="1">VLOOKUP(Марафон!H324,Территории!$A$1:$B$300,2,FALSE)</f>
        <v>#N/A</v>
      </c>
      <c r="C303" t="e">
        <f ca="1">VLOOKUP(Марафон!I325,Территории!$A$1:$B$300,2,FALSE)</f>
        <v>#N/A</v>
      </c>
      <c r="D303">
        <f ca="1">Марафон!J324</f>
        <v>0</v>
      </c>
    </row>
    <row r="304" spans="1:4">
      <c r="A304" t="e">
        <f t="shared" si="4"/>
        <v>#N/A</v>
      </c>
      <c r="B304" t="e">
        <f ca="1">VLOOKUP(Марафон!H325,Территории!$A$1:$B$300,2,FALSE)</f>
        <v>#N/A</v>
      </c>
      <c r="C304" t="e">
        <f ca="1">VLOOKUP(Марафон!I326,Территории!$A$1:$B$300,2,FALSE)</f>
        <v>#N/A</v>
      </c>
      <c r="D304">
        <f ca="1">Марафон!J325</f>
        <v>0</v>
      </c>
    </row>
    <row r="305" spans="1:4">
      <c r="A305" t="e">
        <f t="shared" si="4"/>
        <v>#N/A</v>
      </c>
      <c r="B305" t="e">
        <f ca="1">VLOOKUP(Марафон!H326,Территории!$A$1:$B$300,2,FALSE)</f>
        <v>#N/A</v>
      </c>
      <c r="C305" t="e">
        <f ca="1">VLOOKUP(Марафон!I327,Территории!$A$1:$B$300,2,FALSE)</f>
        <v>#N/A</v>
      </c>
      <c r="D305">
        <f ca="1">Марафон!J326</f>
        <v>0</v>
      </c>
    </row>
    <row r="306" spans="1:4">
      <c r="A306" t="e">
        <f t="shared" si="4"/>
        <v>#N/A</v>
      </c>
      <c r="B306" t="e">
        <f ca="1">VLOOKUP(Марафон!H327,Территории!$A$1:$B$300,2,FALSE)</f>
        <v>#N/A</v>
      </c>
      <c r="C306" t="e">
        <f ca="1">VLOOKUP(Марафон!I328,Территории!$A$1:$B$300,2,FALSE)</f>
        <v>#N/A</v>
      </c>
      <c r="D306">
        <f ca="1">Марафон!J327</f>
        <v>0</v>
      </c>
    </row>
    <row r="307" spans="1:4">
      <c r="A307" t="e">
        <f t="shared" si="4"/>
        <v>#N/A</v>
      </c>
      <c r="B307" t="e">
        <f ca="1">VLOOKUP(Марафон!H328,Территории!$A$1:$B$300,2,FALSE)</f>
        <v>#N/A</v>
      </c>
      <c r="C307" t="e">
        <f ca="1">VLOOKUP(Марафон!I329,Территории!$A$1:$B$300,2,FALSE)</f>
        <v>#N/A</v>
      </c>
      <c r="D307">
        <f ca="1">Марафон!J328</f>
        <v>0</v>
      </c>
    </row>
    <row r="308" spans="1:4">
      <c r="A308" t="e">
        <f t="shared" si="4"/>
        <v>#N/A</v>
      </c>
      <c r="B308" t="e">
        <f ca="1">VLOOKUP(Марафон!H329,Территории!$A$1:$B$300,2,FALSE)</f>
        <v>#N/A</v>
      </c>
      <c r="C308" t="e">
        <f ca="1">VLOOKUP(Марафон!I330,Территории!$A$1:$B$300,2,FALSE)</f>
        <v>#N/A</v>
      </c>
      <c r="D308">
        <f ca="1">Марафон!J329</f>
        <v>0</v>
      </c>
    </row>
    <row r="309" spans="1:4">
      <c r="A309" t="e">
        <f t="shared" si="4"/>
        <v>#N/A</v>
      </c>
      <c r="B309" t="e">
        <f ca="1">VLOOKUP(Марафон!H330,Территории!$A$1:$B$300,2,FALSE)</f>
        <v>#N/A</v>
      </c>
      <c r="C309" t="e">
        <f ca="1">VLOOKUP(Марафон!I331,Территории!$A$1:$B$300,2,FALSE)</f>
        <v>#N/A</v>
      </c>
      <c r="D309">
        <f ca="1">Марафон!J330</f>
        <v>0</v>
      </c>
    </row>
    <row r="310" spans="1:4">
      <c r="A310" t="e">
        <f t="shared" si="4"/>
        <v>#N/A</v>
      </c>
      <c r="B310" t="e">
        <f ca="1">VLOOKUP(Марафон!H331,Территории!$A$1:$B$300,2,FALSE)</f>
        <v>#N/A</v>
      </c>
      <c r="C310" t="e">
        <f ca="1">VLOOKUP(Марафон!I332,Территории!$A$1:$B$300,2,FALSE)</f>
        <v>#N/A</v>
      </c>
      <c r="D310">
        <f ca="1">Марафон!J331</f>
        <v>0</v>
      </c>
    </row>
    <row r="311" spans="1:4">
      <c r="A311" t="e">
        <f t="shared" si="4"/>
        <v>#N/A</v>
      </c>
      <c r="B311" t="e">
        <f ca="1">VLOOKUP(Марафон!H332,Территории!$A$1:$B$300,2,FALSE)</f>
        <v>#N/A</v>
      </c>
      <c r="C311" t="e">
        <f ca="1">VLOOKUP(Марафон!I333,Территории!$A$1:$B$300,2,FALSE)</f>
        <v>#N/A</v>
      </c>
      <c r="D311">
        <f ca="1">Марафон!J332</f>
        <v>0</v>
      </c>
    </row>
    <row r="312" spans="1:4">
      <c r="A312" t="e">
        <f t="shared" si="4"/>
        <v>#N/A</v>
      </c>
      <c r="B312" t="e">
        <f ca="1">VLOOKUP(Марафон!H333,Территории!$A$1:$B$300,2,FALSE)</f>
        <v>#N/A</v>
      </c>
      <c r="C312" t="e">
        <f ca="1">VLOOKUP(Марафон!I334,Территории!$A$1:$B$300,2,FALSE)</f>
        <v>#N/A</v>
      </c>
      <c r="D312">
        <f ca="1">Марафон!J333</f>
        <v>0</v>
      </c>
    </row>
    <row r="313" spans="1:4">
      <c r="A313" t="e">
        <f t="shared" si="4"/>
        <v>#N/A</v>
      </c>
      <c r="B313" t="e">
        <f ca="1">VLOOKUP(Марафон!H334,Территории!$A$1:$B$300,2,FALSE)</f>
        <v>#N/A</v>
      </c>
      <c r="C313" t="e">
        <f ca="1">VLOOKUP(Марафон!I335,Территории!$A$1:$B$300,2,FALSE)</f>
        <v>#N/A</v>
      </c>
      <c r="D313">
        <f ca="1">Марафон!J334</f>
        <v>0</v>
      </c>
    </row>
    <row r="314" spans="1:4">
      <c r="A314" t="e">
        <f t="shared" si="4"/>
        <v>#N/A</v>
      </c>
      <c r="B314" t="e">
        <f ca="1">VLOOKUP(Марафон!H335,Территории!$A$1:$B$300,2,FALSE)</f>
        <v>#N/A</v>
      </c>
      <c r="C314" t="e">
        <f ca="1">VLOOKUP(Марафон!I336,Территории!$A$1:$B$300,2,FALSE)</f>
        <v>#N/A</v>
      </c>
      <c r="D314">
        <f ca="1">Марафон!J335</f>
        <v>0</v>
      </c>
    </row>
    <row r="315" spans="1:4">
      <c r="A315" t="e">
        <f t="shared" si="4"/>
        <v>#N/A</v>
      </c>
      <c r="B315" t="e">
        <f ca="1">VLOOKUP(Марафон!H336,Территории!$A$1:$B$300,2,FALSE)</f>
        <v>#N/A</v>
      </c>
      <c r="C315" t="e">
        <f ca="1">VLOOKUP(Марафон!I337,Территории!$A$1:$B$300,2,FALSE)</f>
        <v>#N/A</v>
      </c>
      <c r="D315">
        <f ca="1">Марафон!J336</f>
        <v>0</v>
      </c>
    </row>
    <row r="316" spans="1:4">
      <c r="A316" t="e">
        <f t="shared" si="4"/>
        <v>#N/A</v>
      </c>
      <c r="B316" t="e">
        <f ca="1">VLOOKUP(Марафон!H337,Территории!$A$1:$B$300,2,FALSE)</f>
        <v>#N/A</v>
      </c>
      <c r="C316" t="e">
        <f ca="1">VLOOKUP(Марафон!I338,Территории!$A$1:$B$300,2,FALSE)</f>
        <v>#N/A</v>
      </c>
      <c r="D316">
        <f ca="1">Марафон!J337</f>
        <v>0</v>
      </c>
    </row>
    <row r="317" spans="1:4">
      <c r="A317" t="e">
        <f t="shared" si="4"/>
        <v>#N/A</v>
      </c>
      <c r="B317" t="e">
        <f ca="1">VLOOKUP(Марафон!H338,Территории!$A$1:$B$300,2,FALSE)</f>
        <v>#N/A</v>
      </c>
      <c r="C317" t="e">
        <f ca="1">VLOOKUP(Марафон!I339,Территории!$A$1:$B$300,2,FALSE)</f>
        <v>#N/A</v>
      </c>
      <c r="D317">
        <f ca="1">Марафон!J338</f>
        <v>0</v>
      </c>
    </row>
    <row r="318" spans="1:4">
      <c r="A318" t="e">
        <f t="shared" si="4"/>
        <v>#N/A</v>
      </c>
      <c r="B318" t="e">
        <f ca="1">VLOOKUP(Марафон!H339,Территории!$A$1:$B$300,2,FALSE)</f>
        <v>#N/A</v>
      </c>
      <c r="C318" t="e">
        <f ca="1">VLOOKUP(Марафон!I340,Территории!$A$1:$B$300,2,FALSE)</f>
        <v>#N/A</v>
      </c>
      <c r="D318">
        <f ca="1">Марафон!J339</f>
        <v>0</v>
      </c>
    </row>
    <row r="319" spans="1:4">
      <c r="A319" t="e">
        <f t="shared" si="4"/>
        <v>#N/A</v>
      </c>
      <c r="B319" t="e">
        <f ca="1">VLOOKUP(Марафон!H340,Территории!$A$1:$B$300,2,FALSE)</f>
        <v>#N/A</v>
      </c>
      <c r="C319" t="e">
        <f ca="1">VLOOKUP(Марафон!I341,Территории!$A$1:$B$300,2,FALSE)</f>
        <v>#N/A</v>
      </c>
      <c r="D319">
        <f ca="1">Марафон!J340</f>
        <v>0</v>
      </c>
    </row>
    <row r="320" spans="1:4">
      <c r="A320" t="e">
        <f t="shared" si="4"/>
        <v>#N/A</v>
      </c>
      <c r="B320" t="e">
        <f ca="1">VLOOKUP(Марафон!H341,Территории!$A$1:$B$300,2,FALSE)</f>
        <v>#N/A</v>
      </c>
      <c r="C320" t="e">
        <f ca="1">VLOOKUP(Марафон!I342,Территории!$A$1:$B$300,2,FALSE)</f>
        <v>#N/A</v>
      </c>
      <c r="D320">
        <f ca="1">Марафон!J341</f>
        <v>0</v>
      </c>
    </row>
    <row r="321" spans="1:4">
      <c r="A321" t="e">
        <f t="shared" si="4"/>
        <v>#N/A</v>
      </c>
      <c r="B321" t="e">
        <f ca="1">VLOOKUP(Марафон!H342,Территории!$A$1:$B$300,2,FALSE)</f>
        <v>#N/A</v>
      </c>
      <c r="C321" t="e">
        <f ca="1">VLOOKUP(Марафон!I343,Территории!$A$1:$B$300,2,FALSE)</f>
        <v>#N/A</v>
      </c>
      <c r="D321">
        <f ca="1">Марафон!J342</f>
        <v>0</v>
      </c>
    </row>
    <row r="322" spans="1:4">
      <c r="A322" t="e">
        <f t="shared" ref="A322:A385" si="5">IF(B322&gt;0,IF(C322&gt;0,B322&amp;" - "&amp;C322,B322),IF(C322&gt;0,C322," "))</f>
        <v>#N/A</v>
      </c>
      <c r="B322" t="e">
        <f ca="1">VLOOKUP(Марафон!H343,Территории!$A$1:$B$300,2,FALSE)</f>
        <v>#N/A</v>
      </c>
      <c r="C322" t="e">
        <f ca="1">VLOOKUP(Марафон!I344,Территории!$A$1:$B$300,2,FALSE)</f>
        <v>#N/A</v>
      </c>
      <c r="D322">
        <f ca="1">Марафон!J343</f>
        <v>0</v>
      </c>
    </row>
    <row r="323" spans="1:4">
      <c r="A323" t="e">
        <f t="shared" si="5"/>
        <v>#N/A</v>
      </c>
      <c r="B323" t="e">
        <f ca="1">VLOOKUP(Марафон!H344,Территории!$A$1:$B$300,2,FALSE)</f>
        <v>#N/A</v>
      </c>
      <c r="C323" t="e">
        <f ca="1">VLOOKUP(Марафон!I345,Территории!$A$1:$B$300,2,FALSE)</f>
        <v>#N/A</v>
      </c>
      <c r="D323">
        <f ca="1">Марафон!J344</f>
        <v>0</v>
      </c>
    </row>
    <row r="324" spans="1:4">
      <c r="A324" t="e">
        <f t="shared" si="5"/>
        <v>#N/A</v>
      </c>
      <c r="B324" t="e">
        <f ca="1">VLOOKUP(Марафон!H345,Территории!$A$1:$B$300,2,FALSE)</f>
        <v>#N/A</v>
      </c>
      <c r="C324" t="e">
        <f ca="1">VLOOKUP(Марафон!I346,Территории!$A$1:$B$300,2,FALSE)</f>
        <v>#N/A</v>
      </c>
      <c r="D324">
        <f ca="1">Марафон!J345</f>
        <v>0</v>
      </c>
    </row>
    <row r="325" spans="1:4">
      <c r="A325" t="e">
        <f t="shared" si="5"/>
        <v>#N/A</v>
      </c>
      <c r="B325" t="e">
        <f ca="1">VLOOKUP(Марафон!H346,Территории!$A$1:$B$300,2,FALSE)</f>
        <v>#N/A</v>
      </c>
      <c r="C325" t="e">
        <f ca="1">VLOOKUP(Марафон!I347,Территории!$A$1:$B$300,2,FALSE)</f>
        <v>#N/A</v>
      </c>
      <c r="D325">
        <f ca="1">Марафон!J346</f>
        <v>0</v>
      </c>
    </row>
    <row r="326" spans="1:4">
      <c r="A326" t="e">
        <f t="shared" si="5"/>
        <v>#N/A</v>
      </c>
      <c r="B326" t="e">
        <f ca="1">VLOOKUP(Марафон!H347,Территории!$A$1:$B$300,2,FALSE)</f>
        <v>#N/A</v>
      </c>
      <c r="C326" t="e">
        <f ca="1">VLOOKUP(Марафон!I348,Территории!$A$1:$B$300,2,FALSE)</f>
        <v>#N/A</v>
      </c>
      <c r="D326">
        <f ca="1">Марафон!J347</f>
        <v>0</v>
      </c>
    </row>
    <row r="327" spans="1:4">
      <c r="A327" t="e">
        <f t="shared" si="5"/>
        <v>#N/A</v>
      </c>
      <c r="B327" t="e">
        <f ca="1">VLOOKUP(Марафон!H348,Территории!$A$1:$B$300,2,FALSE)</f>
        <v>#N/A</v>
      </c>
      <c r="C327" t="e">
        <f ca="1">VLOOKUP(Марафон!I349,Территории!$A$1:$B$300,2,FALSE)</f>
        <v>#N/A</v>
      </c>
      <c r="D327">
        <f ca="1">Марафон!J348</f>
        <v>0</v>
      </c>
    </row>
    <row r="328" spans="1:4">
      <c r="A328" t="e">
        <f t="shared" si="5"/>
        <v>#N/A</v>
      </c>
      <c r="B328" t="e">
        <f ca="1">VLOOKUP(Марафон!H349,Территории!$A$1:$B$300,2,FALSE)</f>
        <v>#N/A</v>
      </c>
      <c r="C328" t="e">
        <f ca="1">VLOOKUP(Марафон!I350,Территории!$A$1:$B$300,2,FALSE)</f>
        <v>#N/A</v>
      </c>
      <c r="D328">
        <f ca="1">Марафон!J349</f>
        <v>0</v>
      </c>
    </row>
    <row r="329" spans="1:4">
      <c r="A329" t="e">
        <f t="shared" si="5"/>
        <v>#N/A</v>
      </c>
      <c r="B329" t="e">
        <f ca="1">VLOOKUP(Марафон!H350,Территории!$A$1:$B$300,2,FALSE)</f>
        <v>#N/A</v>
      </c>
      <c r="C329" t="e">
        <f ca="1">VLOOKUP(Марафон!I351,Территории!$A$1:$B$300,2,FALSE)</f>
        <v>#N/A</v>
      </c>
      <c r="D329">
        <f ca="1">Марафон!J350</f>
        <v>0</v>
      </c>
    </row>
    <row r="330" spans="1:4">
      <c r="A330" t="e">
        <f t="shared" si="5"/>
        <v>#N/A</v>
      </c>
      <c r="B330" t="e">
        <f ca="1">VLOOKUP(Марафон!H351,Территории!$A$1:$B$300,2,FALSE)</f>
        <v>#N/A</v>
      </c>
      <c r="C330" t="e">
        <f ca="1">VLOOKUP(Марафон!I352,Территории!$A$1:$B$300,2,FALSE)</f>
        <v>#N/A</v>
      </c>
      <c r="D330">
        <f ca="1">Марафон!J351</f>
        <v>0</v>
      </c>
    </row>
    <row r="331" spans="1:4">
      <c r="A331" t="e">
        <f t="shared" si="5"/>
        <v>#N/A</v>
      </c>
      <c r="B331" t="e">
        <f ca="1">VLOOKUP(Марафон!H352,Территории!$A$1:$B$300,2,FALSE)</f>
        <v>#N/A</v>
      </c>
      <c r="C331" t="e">
        <f ca="1">VLOOKUP(Марафон!I353,Территории!$A$1:$B$300,2,FALSE)</f>
        <v>#N/A</v>
      </c>
      <c r="D331">
        <f ca="1">Марафон!J352</f>
        <v>0</v>
      </c>
    </row>
    <row r="332" spans="1:4">
      <c r="A332" t="e">
        <f t="shared" si="5"/>
        <v>#N/A</v>
      </c>
      <c r="B332" t="e">
        <f ca="1">VLOOKUP(Марафон!H353,Территории!$A$1:$B$300,2,FALSE)</f>
        <v>#N/A</v>
      </c>
      <c r="C332" t="e">
        <f ca="1">VLOOKUP(Марафон!I354,Территории!$A$1:$B$300,2,FALSE)</f>
        <v>#N/A</v>
      </c>
      <c r="D332">
        <f ca="1">Марафон!J353</f>
        <v>0</v>
      </c>
    </row>
    <row r="333" spans="1:4">
      <c r="A333" t="e">
        <f t="shared" si="5"/>
        <v>#N/A</v>
      </c>
      <c r="B333" t="e">
        <f ca="1">VLOOKUP(Марафон!H354,Территории!$A$1:$B$300,2,FALSE)</f>
        <v>#N/A</v>
      </c>
      <c r="C333" t="e">
        <f ca="1">VLOOKUP(Марафон!I355,Территории!$A$1:$B$300,2,FALSE)</f>
        <v>#N/A</v>
      </c>
      <c r="D333">
        <f ca="1">Марафон!J354</f>
        <v>0</v>
      </c>
    </row>
    <row r="334" spans="1:4">
      <c r="A334" t="e">
        <f t="shared" si="5"/>
        <v>#N/A</v>
      </c>
      <c r="B334" t="e">
        <f ca="1">VLOOKUP(Марафон!H355,Территории!$A$1:$B$300,2,FALSE)</f>
        <v>#N/A</v>
      </c>
      <c r="C334" t="e">
        <f ca="1">VLOOKUP(Марафон!I356,Территории!$A$1:$B$300,2,FALSE)</f>
        <v>#N/A</v>
      </c>
      <c r="D334">
        <f ca="1">Марафон!J355</f>
        <v>0</v>
      </c>
    </row>
    <row r="335" spans="1:4">
      <c r="A335" t="e">
        <f t="shared" si="5"/>
        <v>#N/A</v>
      </c>
      <c r="B335" t="e">
        <f ca="1">VLOOKUP(Марафон!H356,Территории!$A$1:$B$300,2,FALSE)</f>
        <v>#N/A</v>
      </c>
      <c r="C335" t="e">
        <f ca="1">VLOOKUP(Марафон!I357,Территории!$A$1:$B$300,2,FALSE)</f>
        <v>#N/A</v>
      </c>
      <c r="D335">
        <f ca="1">Марафон!J356</f>
        <v>0</v>
      </c>
    </row>
    <row r="336" spans="1:4">
      <c r="A336" t="e">
        <f t="shared" si="5"/>
        <v>#N/A</v>
      </c>
      <c r="B336" t="e">
        <f ca="1">VLOOKUP(Марафон!H357,Территории!$A$1:$B$300,2,FALSE)</f>
        <v>#N/A</v>
      </c>
      <c r="C336" t="e">
        <f ca="1">VLOOKUP(Марафон!I358,Территории!$A$1:$B$300,2,FALSE)</f>
        <v>#N/A</v>
      </c>
      <c r="D336">
        <f ca="1">Марафон!J357</f>
        <v>0</v>
      </c>
    </row>
    <row r="337" spans="1:4">
      <c r="A337" t="e">
        <f t="shared" si="5"/>
        <v>#N/A</v>
      </c>
      <c r="B337" t="e">
        <f ca="1">VLOOKUP(Марафон!H358,Территории!$A$1:$B$300,2,FALSE)</f>
        <v>#N/A</v>
      </c>
      <c r="C337" t="e">
        <f ca="1">VLOOKUP(Марафон!I359,Территории!$A$1:$B$300,2,FALSE)</f>
        <v>#N/A</v>
      </c>
      <c r="D337">
        <f ca="1">Марафон!J358</f>
        <v>0</v>
      </c>
    </row>
    <row r="338" spans="1:4">
      <c r="A338" t="e">
        <f t="shared" si="5"/>
        <v>#N/A</v>
      </c>
      <c r="B338" t="e">
        <f ca="1">VLOOKUP(Марафон!H359,Территории!$A$1:$B$300,2,FALSE)</f>
        <v>#N/A</v>
      </c>
      <c r="C338" t="e">
        <f ca="1">VLOOKUP(Марафон!I360,Территории!$A$1:$B$300,2,FALSE)</f>
        <v>#N/A</v>
      </c>
      <c r="D338">
        <f ca="1">Марафон!J359</f>
        <v>0</v>
      </c>
    </row>
    <row r="339" spans="1:4">
      <c r="A339" t="e">
        <f t="shared" si="5"/>
        <v>#N/A</v>
      </c>
      <c r="B339" t="e">
        <f ca="1">VLOOKUP(Марафон!H360,Территории!$A$1:$B$300,2,FALSE)</f>
        <v>#N/A</v>
      </c>
      <c r="C339" t="e">
        <f ca="1">VLOOKUP(Марафон!I361,Территории!$A$1:$B$300,2,FALSE)</f>
        <v>#N/A</v>
      </c>
      <c r="D339">
        <f ca="1">Марафон!J360</f>
        <v>0</v>
      </c>
    </row>
    <row r="340" spans="1:4">
      <c r="A340" t="e">
        <f t="shared" si="5"/>
        <v>#N/A</v>
      </c>
      <c r="B340" t="e">
        <f ca="1">VLOOKUP(Марафон!H361,Территории!$A$1:$B$300,2,FALSE)</f>
        <v>#N/A</v>
      </c>
      <c r="C340" t="e">
        <f ca="1">VLOOKUP(Марафон!I362,Территории!$A$1:$B$300,2,FALSE)</f>
        <v>#N/A</v>
      </c>
      <c r="D340">
        <f ca="1">Марафон!J361</f>
        <v>0</v>
      </c>
    </row>
    <row r="341" spans="1:4">
      <c r="A341" t="e">
        <f t="shared" si="5"/>
        <v>#N/A</v>
      </c>
      <c r="B341" t="e">
        <f ca="1">VLOOKUP(Марафон!H362,Территории!$A$1:$B$300,2,FALSE)</f>
        <v>#N/A</v>
      </c>
      <c r="C341" t="e">
        <f ca="1">VLOOKUP(Марафон!I363,Территории!$A$1:$B$300,2,FALSE)</f>
        <v>#N/A</v>
      </c>
      <c r="D341">
        <f ca="1">Марафон!J362</f>
        <v>0</v>
      </c>
    </row>
    <row r="342" spans="1:4">
      <c r="A342" t="e">
        <f t="shared" si="5"/>
        <v>#N/A</v>
      </c>
      <c r="B342" t="e">
        <f ca="1">VLOOKUP(Марафон!H363,Территории!$A$1:$B$300,2,FALSE)</f>
        <v>#N/A</v>
      </c>
      <c r="C342" t="e">
        <f ca="1">VLOOKUP(Марафон!I364,Территории!$A$1:$B$300,2,FALSE)</f>
        <v>#N/A</v>
      </c>
      <c r="D342">
        <f ca="1">Марафон!J363</f>
        <v>0</v>
      </c>
    </row>
    <row r="343" spans="1:4">
      <c r="A343" t="e">
        <f t="shared" si="5"/>
        <v>#N/A</v>
      </c>
      <c r="B343" t="e">
        <f ca="1">VLOOKUP(Марафон!H364,Территории!$A$1:$B$300,2,FALSE)</f>
        <v>#N/A</v>
      </c>
      <c r="C343" t="e">
        <f ca="1">VLOOKUP(Марафон!I365,Территории!$A$1:$B$300,2,FALSE)</f>
        <v>#N/A</v>
      </c>
      <c r="D343">
        <f ca="1">Марафон!J364</f>
        <v>0</v>
      </c>
    </row>
    <row r="344" spans="1:4">
      <c r="A344" t="e">
        <f t="shared" si="5"/>
        <v>#N/A</v>
      </c>
      <c r="B344" t="e">
        <f ca="1">VLOOKUP(Марафон!H365,Территории!$A$1:$B$300,2,FALSE)</f>
        <v>#N/A</v>
      </c>
      <c r="C344" t="e">
        <f ca="1">VLOOKUP(Марафон!I366,Территории!$A$1:$B$300,2,FALSE)</f>
        <v>#N/A</v>
      </c>
      <c r="D344">
        <f ca="1">Марафон!J365</f>
        <v>0</v>
      </c>
    </row>
    <row r="345" spans="1:4">
      <c r="A345" t="e">
        <f t="shared" si="5"/>
        <v>#N/A</v>
      </c>
      <c r="B345" t="e">
        <f ca="1">VLOOKUP(Марафон!H366,Территории!$A$1:$B$300,2,FALSE)</f>
        <v>#N/A</v>
      </c>
      <c r="C345" t="e">
        <f ca="1">VLOOKUP(Марафон!I367,Территории!$A$1:$B$300,2,FALSE)</f>
        <v>#N/A</v>
      </c>
      <c r="D345">
        <f ca="1">Марафон!J366</f>
        <v>0</v>
      </c>
    </row>
    <row r="346" spans="1:4">
      <c r="A346" t="e">
        <f t="shared" si="5"/>
        <v>#N/A</v>
      </c>
      <c r="B346" t="e">
        <f ca="1">VLOOKUP(Марафон!H367,Территории!$A$1:$B$300,2,FALSE)</f>
        <v>#N/A</v>
      </c>
      <c r="C346" t="e">
        <f ca="1">VLOOKUP(Марафон!I368,Территории!$A$1:$B$300,2,FALSE)</f>
        <v>#N/A</v>
      </c>
      <c r="D346">
        <f ca="1">Марафон!J367</f>
        <v>0</v>
      </c>
    </row>
    <row r="347" spans="1:4">
      <c r="A347" t="e">
        <f t="shared" si="5"/>
        <v>#N/A</v>
      </c>
      <c r="B347" t="e">
        <f ca="1">VLOOKUP(Марафон!H368,Территории!$A$1:$B$300,2,FALSE)</f>
        <v>#N/A</v>
      </c>
      <c r="C347" t="e">
        <f ca="1">VLOOKUP(Марафон!I369,Территории!$A$1:$B$300,2,FALSE)</f>
        <v>#N/A</v>
      </c>
      <c r="D347">
        <f ca="1">Марафон!J368</f>
        <v>0</v>
      </c>
    </row>
    <row r="348" spans="1:4">
      <c r="A348" t="e">
        <f t="shared" si="5"/>
        <v>#N/A</v>
      </c>
      <c r="B348" t="e">
        <f ca="1">VLOOKUP(Марафон!H369,Территории!$A$1:$B$300,2,FALSE)</f>
        <v>#N/A</v>
      </c>
      <c r="C348" t="e">
        <f ca="1">VLOOKUP(Марафон!I370,Территории!$A$1:$B$300,2,FALSE)</f>
        <v>#N/A</v>
      </c>
      <c r="D348">
        <f ca="1">Марафон!J369</f>
        <v>0</v>
      </c>
    </row>
    <row r="349" spans="1:4">
      <c r="A349" t="e">
        <f t="shared" si="5"/>
        <v>#N/A</v>
      </c>
      <c r="B349" t="e">
        <f ca="1">VLOOKUP(Марафон!H370,Территории!$A$1:$B$300,2,FALSE)</f>
        <v>#N/A</v>
      </c>
      <c r="C349" t="e">
        <f ca="1">VLOOKUP(Марафон!I371,Территории!$A$1:$B$300,2,FALSE)</f>
        <v>#N/A</v>
      </c>
      <c r="D349">
        <f ca="1">Марафон!J370</f>
        <v>0</v>
      </c>
    </row>
    <row r="350" spans="1:4">
      <c r="A350" t="e">
        <f t="shared" si="5"/>
        <v>#N/A</v>
      </c>
      <c r="B350" t="e">
        <f ca="1">VLOOKUP(Марафон!H371,Территории!$A$1:$B$300,2,FALSE)</f>
        <v>#N/A</v>
      </c>
      <c r="C350" t="e">
        <f ca="1">VLOOKUP(Марафон!I372,Территории!$A$1:$B$300,2,FALSE)</f>
        <v>#N/A</v>
      </c>
      <c r="D350">
        <f ca="1">Марафон!J371</f>
        <v>0</v>
      </c>
    </row>
    <row r="351" spans="1:4">
      <c r="A351" t="e">
        <f t="shared" si="5"/>
        <v>#N/A</v>
      </c>
      <c r="B351" t="e">
        <f ca="1">VLOOKUP(Марафон!H372,Территории!$A$1:$B$300,2,FALSE)</f>
        <v>#N/A</v>
      </c>
      <c r="C351" t="e">
        <f ca="1">VLOOKUP(Марафон!I373,Территории!$A$1:$B$300,2,FALSE)</f>
        <v>#N/A</v>
      </c>
      <c r="D351">
        <f ca="1">Марафон!J372</f>
        <v>0</v>
      </c>
    </row>
    <row r="352" spans="1:4">
      <c r="A352" t="e">
        <f t="shared" si="5"/>
        <v>#N/A</v>
      </c>
      <c r="B352" t="e">
        <f ca="1">VLOOKUP(Марафон!H373,Территории!$A$1:$B$300,2,FALSE)</f>
        <v>#N/A</v>
      </c>
      <c r="C352" t="e">
        <f ca="1">VLOOKUP(Марафон!I374,Территории!$A$1:$B$300,2,FALSE)</f>
        <v>#N/A</v>
      </c>
      <c r="D352">
        <f ca="1">Марафон!J373</f>
        <v>0</v>
      </c>
    </row>
    <row r="353" spans="1:4">
      <c r="A353" t="e">
        <f t="shared" si="5"/>
        <v>#N/A</v>
      </c>
      <c r="B353" t="e">
        <f ca="1">VLOOKUP(Марафон!H374,Территории!$A$1:$B$300,2,FALSE)</f>
        <v>#N/A</v>
      </c>
      <c r="C353" t="e">
        <f ca="1">VLOOKUP(Марафон!I375,Территории!$A$1:$B$300,2,FALSE)</f>
        <v>#N/A</v>
      </c>
      <c r="D353">
        <f ca="1">Марафон!J374</f>
        <v>0</v>
      </c>
    </row>
    <row r="354" spans="1:4">
      <c r="A354" t="e">
        <f t="shared" si="5"/>
        <v>#N/A</v>
      </c>
      <c r="B354" t="e">
        <f ca="1">VLOOKUP(Марафон!H375,Территории!$A$1:$B$300,2,FALSE)</f>
        <v>#N/A</v>
      </c>
      <c r="C354" t="e">
        <f ca="1">VLOOKUP(Марафон!I376,Территории!$A$1:$B$300,2,FALSE)</f>
        <v>#N/A</v>
      </c>
      <c r="D354">
        <f ca="1">Марафон!J375</f>
        <v>0</v>
      </c>
    </row>
    <row r="355" spans="1:4">
      <c r="A355" t="e">
        <f t="shared" si="5"/>
        <v>#N/A</v>
      </c>
      <c r="B355" t="e">
        <f ca="1">VLOOKUP(Марафон!H376,Территории!$A$1:$B$300,2,FALSE)</f>
        <v>#N/A</v>
      </c>
      <c r="C355" t="e">
        <f ca="1">VLOOKUP(Марафон!I377,Территории!$A$1:$B$300,2,FALSE)</f>
        <v>#N/A</v>
      </c>
      <c r="D355">
        <f ca="1">Марафон!J376</f>
        <v>0</v>
      </c>
    </row>
    <row r="356" spans="1:4">
      <c r="A356" t="e">
        <f t="shared" si="5"/>
        <v>#N/A</v>
      </c>
      <c r="B356" t="e">
        <f ca="1">VLOOKUP(Марафон!H377,Территории!$A$1:$B$300,2,FALSE)</f>
        <v>#N/A</v>
      </c>
      <c r="C356" t="e">
        <f ca="1">VLOOKUP(Марафон!I378,Территории!$A$1:$B$300,2,FALSE)</f>
        <v>#N/A</v>
      </c>
      <c r="D356">
        <f ca="1">Марафон!J377</f>
        <v>0</v>
      </c>
    </row>
    <row r="357" spans="1:4">
      <c r="A357" t="e">
        <f t="shared" si="5"/>
        <v>#N/A</v>
      </c>
      <c r="B357" t="e">
        <f ca="1">VLOOKUP(Марафон!H378,Территории!$A$1:$B$300,2,FALSE)</f>
        <v>#N/A</v>
      </c>
      <c r="C357" t="e">
        <f ca="1">VLOOKUP(Марафон!I379,Территории!$A$1:$B$300,2,FALSE)</f>
        <v>#N/A</v>
      </c>
      <c r="D357">
        <f ca="1">Марафон!J378</f>
        <v>0</v>
      </c>
    </row>
    <row r="358" spans="1:4">
      <c r="A358" t="e">
        <f t="shared" si="5"/>
        <v>#N/A</v>
      </c>
      <c r="B358" t="e">
        <f ca="1">VLOOKUP(Марафон!H379,Территории!$A$1:$B$300,2,FALSE)</f>
        <v>#N/A</v>
      </c>
      <c r="C358" t="e">
        <f ca="1">VLOOKUP(Марафон!I380,Территории!$A$1:$B$300,2,FALSE)</f>
        <v>#N/A</v>
      </c>
      <c r="D358">
        <f ca="1">Марафон!J379</f>
        <v>0</v>
      </c>
    </row>
    <row r="359" spans="1:4">
      <c r="A359" t="e">
        <f t="shared" si="5"/>
        <v>#N/A</v>
      </c>
      <c r="B359" t="e">
        <f ca="1">VLOOKUP(Марафон!H380,Территории!$A$1:$B$300,2,FALSE)</f>
        <v>#N/A</v>
      </c>
      <c r="C359" t="e">
        <f ca="1">VLOOKUP(Марафон!I381,Территории!$A$1:$B$300,2,FALSE)</f>
        <v>#N/A</v>
      </c>
      <c r="D359">
        <f ca="1">Марафон!J380</f>
        <v>0</v>
      </c>
    </row>
    <row r="360" spans="1:4">
      <c r="A360" t="e">
        <f t="shared" si="5"/>
        <v>#N/A</v>
      </c>
      <c r="B360" t="e">
        <f ca="1">VLOOKUP(Марафон!H381,Территории!$A$1:$B$300,2,FALSE)</f>
        <v>#N/A</v>
      </c>
      <c r="C360" t="e">
        <f ca="1">VLOOKUP(Марафон!I382,Территории!$A$1:$B$300,2,FALSE)</f>
        <v>#N/A</v>
      </c>
      <c r="D360">
        <f ca="1">Марафон!J381</f>
        <v>0</v>
      </c>
    </row>
    <row r="361" spans="1:4">
      <c r="A361" t="e">
        <f t="shared" si="5"/>
        <v>#N/A</v>
      </c>
      <c r="B361" t="e">
        <f ca="1">VLOOKUP(Марафон!H382,Территории!$A$1:$B$300,2,FALSE)</f>
        <v>#N/A</v>
      </c>
      <c r="C361" t="e">
        <f ca="1">VLOOKUP(Марафон!I383,Территории!$A$1:$B$300,2,FALSE)</f>
        <v>#N/A</v>
      </c>
      <c r="D361">
        <f ca="1">Марафон!J382</f>
        <v>0</v>
      </c>
    </row>
    <row r="362" spans="1:4">
      <c r="A362" t="e">
        <f t="shared" si="5"/>
        <v>#N/A</v>
      </c>
      <c r="B362" t="e">
        <f ca="1">VLOOKUP(Марафон!H383,Территории!$A$1:$B$300,2,FALSE)</f>
        <v>#N/A</v>
      </c>
      <c r="C362" t="e">
        <f ca="1">VLOOKUP(Марафон!I384,Территории!$A$1:$B$300,2,FALSE)</f>
        <v>#N/A</v>
      </c>
      <c r="D362">
        <f ca="1">Марафон!J383</f>
        <v>0</v>
      </c>
    </row>
    <row r="363" spans="1:4">
      <c r="A363" t="e">
        <f t="shared" si="5"/>
        <v>#N/A</v>
      </c>
      <c r="B363" t="e">
        <f ca="1">VLOOKUP(Марафон!H384,Территории!$A$1:$B$300,2,FALSE)</f>
        <v>#N/A</v>
      </c>
      <c r="C363" t="e">
        <f ca="1">VLOOKUP(Марафон!I385,Территории!$A$1:$B$300,2,FALSE)</f>
        <v>#N/A</v>
      </c>
      <c r="D363">
        <f ca="1">Марафон!J384</f>
        <v>0</v>
      </c>
    </row>
    <row r="364" spans="1:4">
      <c r="A364" t="e">
        <f t="shared" si="5"/>
        <v>#N/A</v>
      </c>
      <c r="B364" t="e">
        <f ca="1">VLOOKUP(Марафон!H385,Территории!$A$1:$B$300,2,FALSE)</f>
        <v>#N/A</v>
      </c>
      <c r="C364" t="e">
        <f ca="1">VLOOKUP(Марафон!I386,Территории!$A$1:$B$300,2,FALSE)</f>
        <v>#N/A</v>
      </c>
      <c r="D364">
        <f ca="1">Марафон!J385</f>
        <v>0</v>
      </c>
    </row>
    <row r="365" spans="1:4">
      <c r="A365" t="e">
        <f t="shared" si="5"/>
        <v>#N/A</v>
      </c>
      <c r="B365" t="e">
        <f ca="1">VLOOKUP(Марафон!H386,Территории!$A$1:$B$300,2,FALSE)</f>
        <v>#N/A</v>
      </c>
      <c r="C365" t="e">
        <f ca="1">VLOOKUP(Марафон!I387,Территории!$A$1:$B$300,2,FALSE)</f>
        <v>#N/A</v>
      </c>
      <c r="D365">
        <f ca="1">Марафон!J386</f>
        <v>0</v>
      </c>
    </row>
    <row r="366" spans="1:4">
      <c r="A366" t="e">
        <f t="shared" si="5"/>
        <v>#N/A</v>
      </c>
      <c r="B366" t="e">
        <f ca="1">VLOOKUP(Марафон!H387,Территории!$A$1:$B$300,2,FALSE)</f>
        <v>#N/A</v>
      </c>
      <c r="C366" t="e">
        <f ca="1">VLOOKUP(Марафон!I388,Территории!$A$1:$B$300,2,FALSE)</f>
        <v>#N/A</v>
      </c>
      <c r="D366">
        <f ca="1">Марафон!J387</f>
        <v>0</v>
      </c>
    </row>
    <row r="367" spans="1:4">
      <c r="A367" t="e">
        <f t="shared" si="5"/>
        <v>#N/A</v>
      </c>
      <c r="B367" t="e">
        <f ca="1">VLOOKUP(Марафон!H388,Территории!$A$1:$B$300,2,FALSE)</f>
        <v>#N/A</v>
      </c>
      <c r="C367" t="e">
        <f ca="1">VLOOKUP(Марафон!I389,Территории!$A$1:$B$300,2,FALSE)</f>
        <v>#N/A</v>
      </c>
      <c r="D367">
        <f ca="1">Марафон!J388</f>
        <v>0</v>
      </c>
    </row>
    <row r="368" spans="1:4">
      <c r="A368" t="e">
        <f t="shared" si="5"/>
        <v>#N/A</v>
      </c>
      <c r="B368" t="e">
        <f ca="1">VLOOKUP(Марафон!H389,Территории!$A$1:$B$300,2,FALSE)</f>
        <v>#N/A</v>
      </c>
      <c r="C368" t="e">
        <f ca="1">VLOOKUP(Марафон!I390,Территории!$A$1:$B$300,2,FALSE)</f>
        <v>#N/A</v>
      </c>
      <c r="D368">
        <f ca="1">Марафон!J389</f>
        <v>0</v>
      </c>
    </row>
    <row r="369" spans="1:4">
      <c r="A369" t="e">
        <f t="shared" si="5"/>
        <v>#N/A</v>
      </c>
      <c r="B369" t="e">
        <f ca="1">VLOOKUP(Марафон!H390,Территории!$A$1:$B$300,2,FALSE)</f>
        <v>#N/A</v>
      </c>
      <c r="C369" t="e">
        <f ca="1">VLOOKUP(Марафон!I391,Территории!$A$1:$B$300,2,FALSE)</f>
        <v>#N/A</v>
      </c>
      <c r="D369">
        <f ca="1">Марафон!J390</f>
        <v>0</v>
      </c>
    </row>
    <row r="370" spans="1:4">
      <c r="A370" t="e">
        <f t="shared" si="5"/>
        <v>#N/A</v>
      </c>
      <c r="B370" t="e">
        <f ca="1">VLOOKUP(Марафон!H391,Территории!$A$1:$B$300,2,FALSE)</f>
        <v>#N/A</v>
      </c>
      <c r="C370" t="e">
        <f ca="1">VLOOKUP(Марафон!I392,Территории!$A$1:$B$300,2,FALSE)</f>
        <v>#N/A</v>
      </c>
      <c r="D370">
        <f ca="1">Марафон!J391</f>
        <v>0</v>
      </c>
    </row>
    <row r="371" spans="1:4">
      <c r="A371" t="e">
        <f t="shared" si="5"/>
        <v>#N/A</v>
      </c>
      <c r="B371" t="e">
        <f ca="1">VLOOKUP(Марафон!H392,Территории!$A$1:$B$300,2,FALSE)</f>
        <v>#N/A</v>
      </c>
      <c r="C371" t="e">
        <f ca="1">VLOOKUP(Марафон!I393,Территории!$A$1:$B$300,2,FALSE)</f>
        <v>#N/A</v>
      </c>
      <c r="D371">
        <f ca="1">Марафон!J392</f>
        <v>0</v>
      </c>
    </row>
    <row r="372" spans="1:4">
      <c r="A372" t="e">
        <f t="shared" si="5"/>
        <v>#N/A</v>
      </c>
      <c r="B372" t="e">
        <f ca="1">VLOOKUP(Марафон!H393,Территории!$A$1:$B$300,2,FALSE)</f>
        <v>#N/A</v>
      </c>
      <c r="C372" t="e">
        <f ca="1">VLOOKUP(Марафон!I394,Территории!$A$1:$B$300,2,FALSE)</f>
        <v>#N/A</v>
      </c>
      <c r="D372">
        <f ca="1">Марафон!J393</f>
        <v>0</v>
      </c>
    </row>
    <row r="373" spans="1:4">
      <c r="A373" t="e">
        <f t="shared" si="5"/>
        <v>#N/A</v>
      </c>
      <c r="B373" t="e">
        <f ca="1">VLOOKUP(Марафон!H394,Территории!$A$1:$B$300,2,FALSE)</f>
        <v>#N/A</v>
      </c>
      <c r="C373" t="e">
        <f ca="1">VLOOKUP(Марафон!I395,Территории!$A$1:$B$300,2,FALSE)</f>
        <v>#N/A</v>
      </c>
      <c r="D373">
        <f ca="1">Марафон!J394</f>
        <v>0</v>
      </c>
    </row>
    <row r="374" spans="1:4">
      <c r="A374" t="e">
        <f t="shared" si="5"/>
        <v>#N/A</v>
      </c>
      <c r="B374" t="e">
        <f ca="1">VLOOKUP(Марафон!H395,Территории!$A$1:$B$300,2,FALSE)</f>
        <v>#N/A</v>
      </c>
      <c r="C374" t="e">
        <f ca="1">VLOOKUP(Марафон!I396,Территории!$A$1:$B$300,2,FALSE)</f>
        <v>#N/A</v>
      </c>
      <c r="D374">
        <f ca="1">Марафон!J395</f>
        <v>0</v>
      </c>
    </row>
    <row r="375" spans="1:4">
      <c r="A375" t="e">
        <f t="shared" si="5"/>
        <v>#N/A</v>
      </c>
      <c r="B375" t="e">
        <f ca="1">VLOOKUP(Марафон!H396,Территории!$A$1:$B$300,2,FALSE)</f>
        <v>#N/A</v>
      </c>
      <c r="C375" t="e">
        <f ca="1">VLOOKUP(Марафон!I397,Территории!$A$1:$B$300,2,FALSE)</f>
        <v>#N/A</v>
      </c>
      <c r="D375">
        <f ca="1">Марафон!J396</f>
        <v>0</v>
      </c>
    </row>
    <row r="376" spans="1:4">
      <c r="A376" t="e">
        <f t="shared" si="5"/>
        <v>#N/A</v>
      </c>
      <c r="B376" t="e">
        <f ca="1">VLOOKUP(Марафон!H397,Территории!$A$1:$B$300,2,FALSE)</f>
        <v>#N/A</v>
      </c>
      <c r="C376" t="e">
        <f ca="1">VLOOKUP(Марафон!I398,Территории!$A$1:$B$300,2,FALSE)</f>
        <v>#N/A</v>
      </c>
      <c r="D376">
        <f ca="1">Марафон!J397</f>
        <v>0</v>
      </c>
    </row>
    <row r="377" spans="1:4">
      <c r="A377" t="e">
        <f t="shared" si="5"/>
        <v>#N/A</v>
      </c>
      <c r="B377" t="e">
        <f ca="1">VLOOKUP(Марафон!H398,Территории!$A$1:$B$300,2,FALSE)</f>
        <v>#N/A</v>
      </c>
      <c r="C377" t="e">
        <f ca="1">VLOOKUP(Марафон!I399,Территории!$A$1:$B$300,2,FALSE)</f>
        <v>#N/A</v>
      </c>
      <c r="D377">
        <f ca="1">Марафон!J398</f>
        <v>0</v>
      </c>
    </row>
    <row r="378" spans="1:4">
      <c r="A378" t="e">
        <f t="shared" si="5"/>
        <v>#N/A</v>
      </c>
      <c r="B378" t="e">
        <f ca="1">VLOOKUP(Марафон!H399,Территории!$A$1:$B$300,2,FALSE)</f>
        <v>#N/A</v>
      </c>
      <c r="C378" t="e">
        <f ca="1">VLOOKUP(Марафон!I400,Территории!$A$1:$B$300,2,FALSE)</f>
        <v>#N/A</v>
      </c>
      <c r="D378">
        <f ca="1">Марафон!J399</f>
        <v>0</v>
      </c>
    </row>
    <row r="379" spans="1:4">
      <c r="A379" t="e">
        <f t="shared" si="5"/>
        <v>#N/A</v>
      </c>
      <c r="B379" t="e">
        <f ca="1">VLOOKUP(Марафон!H400,Территории!$A$1:$B$300,2,FALSE)</f>
        <v>#N/A</v>
      </c>
      <c r="C379" t="e">
        <f ca="1">VLOOKUP(Марафон!I401,Территории!$A$1:$B$300,2,FALSE)</f>
        <v>#N/A</v>
      </c>
      <c r="D379">
        <f ca="1">Марафон!J400</f>
        <v>0</v>
      </c>
    </row>
    <row r="380" spans="1:4">
      <c r="A380" t="e">
        <f t="shared" si="5"/>
        <v>#N/A</v>
      </c>
      <c r="B380" t="e">
        <f ca="1">VLOOKUP(Марафон!H401,Территории!$A$1:$B$300,2,FALSE)</f>
        <v>#N/A</v>
      </c>
      <c r="C380" t="e">
        <f ca="1">VLOOKUP(Марафон!I402,Территории!$A$1:$B$300,2,FALSE)</f>
        <v>#N/A</v>
      </c>
      <c r="D380">
        <f ca="1">Марафон!J401</f>
        <v>0</v>
      </c>
    </row>
    <row r="381" spans="1:4">
      <c r="A381" t="e">
        <f t="shared" si="5"/>
        <v>#N/A</v>
      </c>
      <c r="B381" t="e">
        <f ca="1">VLOOKUP(Марафон!H402,Территории!$A$1:$B$300,2,FALSE)</f>
        <v>#N/A</v>
      </c>
      <c r="C381" t="e">
        <f ca="1">VLOOKUP(Марафон!I403,Территории!$A$1:$B$300,2,FALSE)</f>
        <v>#N/A</v>
      </c>
      <c r="D381">
        <f ca="1">Марафон!J402</f>
        <v>0</v>
      </c>
    </row>
    <row r="382" spans="1:4">
      <c r="A382" t="e">
        <f t="shared" si="5"/>
        <v>#N/A</v>
      </c>
      <c r="B382" t="e">
        <f ca="1">VLOOKUP(Марафон!H403,Территории!$A$1:$B$300,2,FALSE)</f>
        <v>#N/A</v>
      </c>
      <c r="C382" t="e">
        <f ca="1">VLOOKUP(Марафон!I404,Территории!$A$1:$B$300,2,FALSE)</f>
        <v>#N/A</v>
      </c>
      <c r="D382">
        <f ca="1">Марафон!J403</f>
        <v>0</v>
      </c>
    </row>
    <row r="383" spans="1:4">
      <c r="A383" t="e">
        <f t="shared" si="5"/>
        <v>#N/A</v>
      </c>
      <c r="B383" t="e">
        <f ca="1">VLOOKUP(Марафон!H404,Территории!$A$1:$B$300,2,FALSE)</f>
        <v>#N/A</v>
      </c>
      <c r="C383" t="e">
        <f ca="1">VLOOKUP(Марафон!I405,Территории!$A$1:$B$300,2,FALSE)</f>
        <v>#N/A</v>
      </c>
      <c r="D383">
        <f ca="1">Марафон!J404</f>
        <v>0</v>
      </c>
    </row>
    <row r="384" spans="1:4">
      <c r="A384" t="e">
        <f t="shared" si="5"/>
        <v>#N/A</v>
      </c>
      <c r="B384" t="e">
        <f ca="1">VLOOKUP(Марафон!H405,Территории!$A$1:$B$300,2,FALSE)</f>
        <v>#N/A</v>
      </c>
      <c r="C384" t="e">
        <f ca="1">VLOOKUP(Марафон!I406,Территории!$A$1:$B$300,2,FALSE)</f>
        <v>#N/A</v>
      </c>
      <c r="D384">
        <f ca="1">Марафон!J405</f>
        <v>0</v>
      </c>
    </row>
    <row r="385" spans="1:4">
      <c r="A385" t="e">
        <f t="shared" si="5"/>
        <v>#N/A</v>
      </c>
      <c r="B385" t="e">
        <f ca="1">VLOOKUP(Марафон!H406,Территории!$A$1:$B$300,2,FALSE)</f>
        <v>#N/A</v>
      </c>
      <c r="C385" t="e">
        <f ca="1">VLOOKUP(Марафон!I407,Территории!$A$1:$B$300,2,FALSE)</f>
        <v>#N/A</v>
      </c>
      <c r="D385">
        <f ca="1">Марафон!J406</f>
        <v>0</v>
      </c>
    </row>
    <row r="386" spans="1:4">
      <c r="A386" t="e">
        <f t="shared" ref="A386:A449" si="6">IF(B386&gt;0,IF(C386&gt;0,B386&amp;" - "&amp;C386,B386),IF(C386&gt;0,C386," "))</f>
        <v>#N/A</v>
      </c>
      <c r="B386" t="e">
        <f ca="1">VLOOKUP(Марафон!H407,Территории!$A$1:$B$300,2,FALSE)</f>
        <v>#N/A</v>
      </c>
      <c r="C386" t="e">
        <f ca="1">VLOOKUP(Марафон!I408,Территории!$A$1:$B$300,2,FALSE)</f>
        <v>#N/A</v>
      </c>
      <c r="D386">
        <f ca="1">Марафон!J407</f>
        <v>0</v>
      </c>
    </row>
    <row r="387" spans="1:4">
      <c r="A387" t="e">
        <f t="shared" si="6"/>
        <v>#N/A</v>
      </c>
      <c r="B387" t="e">
        <f ca="1">VLOOKUP(Марафон!H408,Территории!$A$1:$B$300,2,FALSE)</f>
        <v>#N/A</v>
      </c>
      <c r="C387" t="e">
        <f ca="1">VLOOKUP(Марафон!I409,Территории!$A$1:$B$300,2,FALSE)</f>
        <v>#N/A</v>
      </c>
      <c r="D387">
        <f ca="1">Марафон!J408</f>
        <v>0</v>
      </c>
    </row>
    <row r="388" spans="1:4">
      <c r="A388" t="e">
        <f t="shared" si="6"/>
        <v>#N/A</v>
      </c>
      <c r="B388" t="e">
        <f ca="1">VLOOKUP(Марафон!H409,Территории!$A$1:$B$300,2,FALSE)</f>
        <v>#N/A</v>
      </c>
      <c r="C388" t="e">
        <f ca="1">VLOOKUP(Марафон!I410,Территории!$A$1:$B$300,2,FALSE)</f>
        <v>#N/A</v>
      </c>
      <c r="D388">
        <f ca="1">Марафон!J409</f>
        <v>0</v>
      </c>
    </row>
    <row r="389" spans="1:4">
      <c r="A389" t="e">
        <f t="shared" si="6"/>
        <v>#N/A</v>
      </c>
      <c r="B389" t="e">
        <f ca="1">VLOOKUP(Марафон!H410,Территории!$A$1:$B$300,2,FALSE)</f>
        <v>#N/A</v>
      </c>
      <c r="C389" t="e">
        <f ca="1">VLOOKUP(Марафон!I411,Территории!$A$1:$B$300,2,FALSE)</f>
        <v>#N/A</v>
      </c>
      <c r="D389">
        <f ca="1">Марафон!J410</f>
        <v>0</v>
      </c>
    </row>
    <row r="390" spans="1:4">
      <c r="A390" t="e">
        <f t="shared" si="6"/>
        <v>#N/A</v>
      </c>
      <c r="B390" t="e">
        <f ca="1">VLOOKUP(Марафон!H411,Территории!$A$1:$B$300,2,FALSE)</f>
        <v>#N/A</v>
      </c>
      <c r="C390" t="e">
        <f ca="1">VLOOKUP(Марафон!I412,Территории!$A$1:$B$300,2,FALSE)</f>
        <v>#N/A</v>
      </c>
      <c r="D390">
        <f ca="1">Марафон!J411</f>
        <v>0</v>
      </c>
    </row>
    <row r="391" spans="1:4">
      <c r="A391" t="e">
        <f t="shared" si="6"/>
        <v>#N/A</v>
      </c>
      <c r="B391" t="e">
        <f ca="1">VLOOKUP(Марафон!H412,Территории!$A$1:$B$300,2,FALSE)</f>
        <v>#N/A</v>
      </c>
      <c r="C391" t="e">
        <f ca="1">VLOOKUP(Марафон!I413,Территории!$A$1:$B$300,2,FALSE)</f>
        <v>#N/A</v>
      </c>
      <c r="D391">
        <f ca="1">Марафон!J412</f>
        <v>0</v>
      </c>
    </row>
    <row r="392" spans="1:4">
      <c r="A392" t="e">
        <f t="shared" si="6"/>
        <v>#N/A</v>
      </c>
      <c r="B392" t="e">
        <f ca="1">VLOOKUP(Марафон!H413,Территории!$A$1:$B$300,2,FALSE)</f>
        <v>#N/A</v>
      </c>
      <c r="C392" t="e">
        <f ca="1">VLOOKUP(Марафон!I414,Территории!$A$1:$B$300,2,FALSE)</f>
        <v>#N/A</v>
      </c>
      <c r="D392">
        <f ca="1">Марафон!J413</f>
        <v>0</v>
      </c>
    </row>
    <row r="393" spans="1:4">
      <c r="A393" t="e">
        <f t="shared" si="6"/>
        <v>#N/A</v>
      </c>
      <c r="B393" t="e">
        <f ca="1">VLOOKUP(Марафон!H414,Территории!$A$1:$B$300,2,FALSE)</f>
        <v>#N/A</v>
      </c>
      <c r="C393" t="e">
        <f ca="1">VLOOKUP(Марафон!I415,Территории!$A$1:$B$300,2,FALSE)</f>
        <v>#N/A</v>
      </c>
      <c r="D393">
        <f ca="1">Марафон!J414</f>
        <v>0</v>
      </c>
    </row>
    <row r="394" spans="1:4">
      <c r="A394" t="e">
        <f t="shared" si="6"/>
        <v>#N/A</v>
      </c>
      <c r="B394" t="e">
        <f ca="1">VLOOKUP(Марафон!H415,Территории!$A$1:$B$300,2,FALSE)</f>
        <v>#N/A</v>
      </c>
      <c r="C394" t="e">
        <f ca="1">VLOOKUP(Марафон!I416,Территории!$A$1:$B$300,2,FALSE)</f>
        <v>#N/A</v>
      </c>
      <c r="D394">
        <f ca="1">Марафон!J415</f>
        <v>0</v>
      </c>
    </row>
    <row r="395" spans="1:4">
      <c r="A395" t="e">
        <f t="shared" si="6"/>
        <v>#N/A</v>
      </c>
      <c r="B395" t="e">
        <f ca="1">VLOOKUP(Марафон!H416,Территории!$A$1:$B$300,2,FALSE)</f>
        <v>#N/A</v>
      </c>
      <c r="C395" t="e">
        <f ca="1">VLOOKUP(Марафон!I417,Территории!$A$1:$B$300,2,FALSE)</f>
        <v>#N/A</v>
      </c>
      <c r="D395">
        <f ca="1">Марафон!J416</f>
        <v>0</v>
      </c>
    </row>
    <row r="396" spans="1:4">
      <c r="A396" t="e">
        <f t="shared" si="6"/>
        <v>#N/A</v>
      </c>
      <c r="B396" t="e">
        <f ca="1">VLOOKUP(Марафон!H417,Территории!$A$1:$B$300,2,FALSE)</f>
        <v>#N/A</v>
      </c>
      <c r="C396" t="e">
        <f ca="1">VLOOKUP(Марафон!I418,Территории!$A$1:$B$300,2,FALSE)</f>
        <v>#N/A</v>
      </c>
      <c r="D396">
        <f ca="1">Марафон!J417</f>
        <v>0</v>
      </c>
    </row>
    <row r="397" spans="1:4">
      <c r="A397" t="e">
        <f t="shared" si="6"/>
        <v>#N/A</v>
      </c>
      <c r="B397" t="e">
        <f ca="1">VLOOKUP(Марафон!H418,Территории!$A$1:$B$300,2,FALSE)</f>
        <v>#N/A</v>
      </c>
      <c r="C397" t="e">
        <f ca="1">VLOOKUP(Марафон!I419,Территории!$A$1:$B$300,2,FALSE)</f>
        <v>#N/A</v>
      </c>
      <c r="D397">
        <f ca="1">Марафон!J418</f>
        <v>0</v>
      </c>
    </row>
    <row r="398" spans="1:4">
      <c r="A398" t="e">
        <f t="shared" si="6"/>
        <v>#N/A</v>
      </c>
      <c r="B398" t="e">
        <f ca="1">VLOOKUP(Марафон!H419,Территории!$A$1:$B$300,2,FALSE)</f>
        <v>#N/A</v>
      </c>
      <c r="C398" t="e">
        <f ca="1">VLOOKUP(Марафон!I420,Территории!$A$1:$B$300,2,FALSE)</f>
        <v>#N/A</v>
      </c>
      <c r="D398">
        <f ca="1">Марафон!J419</f>
        <v>0</v>
      </c>
    </row>
    <row r="399" spans="1:4">
      <c r="A399" t="e">
        <f t="shared" si="6"/>
        <v>#N/A</v>
      </c>
      <c r="B399" t="e">
        <f ca="1">VLOOKUP(Марафон!H420,Территории!$A$1:$B$300,2,FALSE)</f>
        <v>#N/A</v>
      </c>
      <c r="C399" t="e">
        <f ca="1">VLOOKUP(Марафон!I421,Территории!$A$1:$B$300,2,FALSE)</f>
        <v>#N/A</v>
      </c>
      <c r="D399">
        <f ca="1">Марафон!J420</f>
        <v>0</v>
      </c>
    </row>
    <row r="400" spans="1:4">
      <c r="A400" t="e">
        <f t="shared" si="6"/>
        <v>#N/A</v>
      </c>
      <c r="B400" t="e">
        <f ca="1">VLOOKUP(Марафон!H421,Территории!$A$1:$B$300,2,FALSE)</f>
        <v>#N/A</v>
      </c>
      <c r="C400" t="e">
        <f ca="1">VLOOKUP(Марафон!I422,Территории!$A$1:$B$300,2,FALSE)</f>
        <v>#N/A</v>
      </c>
      <c r="D400">
        <f ca="1">Марафон!J421</f>
        <v>0</v>
      </c>
    </row>
    <row r="401" spans="1:4">
      <c r="A401" t="e">
        <f t="shared" si="6"/>
        <v>#N/A</v>
      </c>
      <c r="B401" t="e">
        <f ca="1">VLOOKUP(Марафон!H422,Территории!$A$1:$B$300,2,FALSE)</f>
        <v>#N/A</v>
      </c>
      <c r="C401" t="e">
        <f ca="1">VLOOKUP(Марафон!I423,Территории!$A$1:$B$300,2,FALSE)</f>
        <v>#N/A</v>
      </c>
      <c r="D401">
        <f ca="1">Марафон!J422</f>
        <v>0</v>
      </c>
    </row>
    <row r="402" spans="1:4">
      <c r="A402" t="e">
        <f t="shared" si="6"/>
        <v>#N/A</v>
      </c>
      <c r="B402" t="e">
        <f ca="1">VLOOKUP(Марафон!H423,Территории!$A$1:$B$300,2,FALSE)</f>
        <v>#N/A</v>
      </c>
      <c r="C402" t="e">
        <f ca="1">VLOOKUP(Марафон!I424,Территории!$A$1:$B$300,2,FALSE)</f>
        <v>#N/A</v>
      </c>
      <c r="D402">
        <f ca="1">Марафон!J423</f>
        <v>0</v>
      </c>
    </row>
    <row r="403" spans="1:4">
      <c r="A403" t="e">
        <f t="shared" si="6"/>
        <v>#N/A</v>
      </c>
      <c r="B403" t="e">
        <f ca="1">VLOOKUP(Марафон!H424,Территории!$A$1:$B$300,2,FALSE)</f>
        <v>#N/A</v>
      </c>
      <c r="C403" t="e">
        <f ca="1">VLOOKUP(Марафон!I425,Территории!$A$1:$B$300,2,FALSE)</f>
        <v>#N/A</v>
      </c>
      <c r="D403">
        <f ca="1">Марафон!J424</f>
        <v>0</v>
      </c>
    </row>
    <row r="404" spans="1:4">
      <c r="A404" t="e">
        <f t="shared" si="6"/>
        <v>#N/A</v>
      </c>
      <c r="B404" t="e">
        <f ca="1">VLOOKUP(Марафон!H425,Территории!$A$1:$B$300,2,FALSE)</f>
        <v>#N/A</v>
      </c>
      <c r="C404" t="e">
        <f ca="1">VLOOKUP(Марафон!I426,Территории!$A$1:$B$300,2,FALSE)</f>
        <v>#N/A</v>
      </c>
      <c r="D404">
        <f ca="1">Марафон!J425</f>
        <v>0</v>
      </c>
    </row>
    <row r="405" spans="1:4">
      <c r="A405" t="e">
        <f t="shared" si="6"/>
        <v>#N/A</v>
      </c>
      <c r="B405" t="e">
        <f ca="1">VLOOKUP(Марафон!H426,Территории!$A$1:$B$300,2,FALSE)</f>
        <v>#N/A</v>
      </c>
      <c r="C405" t="e">
        <f ca="1">VLOOKUP(Марафон!I427,Территории!$A$1:$B$300,2,FALSE)</f>
        <v>#N/A</v>
      </c>
      <c r="D405">
        <f ca="1">Марафон!J426</f>
        <v>0</v>
      </c>
    </row>
    <row r="406" spans="1:4">
      <c r="A406" t="e">
        <f t="shared" si="6"/>
        <v>#N/A</v>
      </c>
      <c r="B406" t="e">
        <f ca="1">VLOOKUP(Марафон!H427,Территории!$A$1:$B$300,2,FALSE)</f>
        <v>#N/A</v>
      </c>
      <c r="C406" t="e">
        <f ca="1">VLOOKUP(Марафон!I428,Территории!$A$1:$B$300,2,FALSE)</f>
        <v>#N/A</v>
      </c>
      <c r="D406">
        <f ca="1">Марафон!J427</f>
        <v>0</v>
      </c>
    </row>
    <row r="407" spans="1:4">
      <c r="A407" t="e">
        <f t="shared" si="6"/>
        <v>#N/A</v>
      </c>
      <c r="B407" t="e">
        <f ca="1">VLOOKUP(Марафон!H428,Территории!$A$1:$B$300,2,FALSE)</f>
        <v>#N/A</v>
      </c>
      <c r="C407" t="e">
        <f ca="1">VLOOKUP(Марафон!I429,Территории!$A$1:$B$300,2,FALSE)</f>
        <v>#N/A</v>
      </c>
      <c r="D407">
        <f ca="1">Марафон!J428</f>
        <v>0</v>
      </c>
    </row>
    <row r="408" spans="1:4">
      <c r="A408" t="e">
        <f t="shared" si="6"/>
        <v>#N/A</v>
      </c>
      <c r="B408" t="e">
        <f ca="1">VLOOKUP(Марафон!H429,Территории!$A$1:$B$300,2,FALSE)</f>
        <v>#N/A</v>
      </c>
      <c r="C408" t="e">
        <f ca="1">VLOOKUP(Марафон!I430,Территории!$A$1:$B$300,2,FALSE)</f>
        <v>#N/A</v>
      </c>
      <c r="D408">
        <f ca="1">Марафон!J429</f>
        <v>0</v>
      </c>
    </row>
    <row r="409" spans="1:4">
      <c r="A409" t="e">
        <f t="shared" si="6"/>
        <v>#N/A</v>
      </c>
      <c r="B409" t="e">
        <f ca="1">VLOOKUP(Марафон!H430,Территории!$A$1:$B$300,2,FALSE)</f>
        <v>#N/A</v>
      </c>
      <c r="C409" t="e">
        <f ca="1">VLOOKUP(Марафон!I431,Территории!$A$1:$B$300,2,FALSE)</f>
        <v>#N/A</v>
      </c>
      <c r="D409">
        <f ca="1">Марафон!J430</f>
        <v>0</v>
      </c>
    </row>
    <row r="410" spans="1:4">
      <c r="A410" t="e">
        <f t="shared" si="6"/>
        <v>#N/A</v>
      </c>
      <c r="B410" t="e">
        <f ca="1">VLOOKUP(Марафон!H431,Территории!$A$1:$B$300,2,FALSE)</f>
        <v>#N/A</v>
      </c>
      <c r="C410" t="e">
        <f ca="1">VLOOKUP(Марафон!I432,Территории!$A$1:$B$300,2,FALSE)</f>
        <v>#N/A</v>
      </c>
      <c r="D410">
        <f ca="1">Марафон!J431</f>
        <v>0</v>
      </c>
    </row>
    <row r="411" spans="1:4">
      <c r="A411" t="e">
        <f t="shared" si="6"/>
        <v>#N/A</v>
      </c>
      <c r="B411" t="e">
        <f ca="1">VLOOKUP(Марафон!H432,Территории!$A$1:$B$300,2,FALSE)</f>
        <v>#N/A</v>
      </c>
      <c r="C411" t="e">
        <f ca="1">VLOOKUP(Марафон!I433,Территории!$A$1:$B$300,2,FALSE)</f>
        <v>#N/A</v>
      </c>
      <c r="D411">
        <f ca="1">Марафон!J432</f>
        <v>0</v>
      </c>
    </row>
    <row r="412" spans="1:4">
      <c r="A412" t="e">
        <f t="shared" si="6"/>
        <v>#N/A</v>
      </c>
      <c r="B412" t="e">
        <f ca="1">VLOOKUP(Марафон!H433,Территории!$A$1:$B$300,2,FALSE)</f>
        <v>#N/A</v>
      </c>
      <c r="C412" t="e">
        <f ca="1">VLOOKUP(Марафон!I434,Территории!$A$1:$B$300,2,FALSE)</f>
        <v>#N/A</v>
      </c>
      <c r="D412">
        <f ca="1">Марафон!J433</f>
        <v>0</v>
      </c>
    </row>
    <row r="413" spans="1:4">
      <c r="A413" t="e">
        <f t="shared" si="6"/>
        <v>#N/A</v>
      </c>
      <c r="B413" t="e">
        <f ca="1">VLOOKUP(Марафон!H434,Территории!$A$1:$B$300,2,FALSE)</f>
        <v>#N/A</v>
      </c>
      <c r="C413" t="e">
        <f ca="1">VLOOKUP(Марафон!I435,Территории!$A$1:$B$300,2,FALSE)</f>
        <v>#N/A</v>
      </c>
      <c r="D413">
        <f ca="1">Марафон!J434</f>
        <v>0</v>
      </c>
    </row>
    <row r="414" spans="1:4">
      <c r="A414" t="e">
        <f t="shared" si="6"/>
        <v>#N/A</v>
      </c>
      <c r="B414" t="e">
        <f ca="1">VLOOKUP(Марафон!H435,Территории!$A$1:$B$300,2,FALSE)</f>
        <v>#N/A</v>
      </c>
      <c r="C414" t="e">
        <f ca="1">VLOOKUP(Марафон!I436,Территории!$A$1:$B$300,2,FALSE)</f>
        <v>#N/A</v>
      </c>
      <c r="D414">
        <f ca="1">Марафон!J435</f>
        <v>0</v>
      </c>
    </row>
    <row r="415" spans="1:4">
      <c r="A415" t="e">
        <f t="shared" si="6"/>
        <v>#N/A</v>
      </c>
      <c r="B415" t="e">
        <f ca="1">VLOOKUP(Марафон!H436,Территории!$A$1:$B$300,2,FALSE)</f>
        <v>#N/A</v>
      </c>
      <c r="C415" t="e">
        <f ca="1">VLOOKUP(Марафон!I437,Территории!$A$1:$B$300,2,FALSE)</f>
        <v>#N/A</v>
      </c>
      <c r="D415">
        <f ca="1">Марафон!J436</f>
        <v>0</v>
      </c>
    </row>
    <row r="416" spans="1:4">
      <c r="A416" t="e">
        <f t="shared" si="6"/>
        <v>#N/A</v>
      </c>
      <c r="B416" t="e">
        <f ca="1">VLOOKUP(Марафон!H437,Территории!$A$1:$B$300,2,FALSE)</f>
        <v>#N/A</v>
      </c>
      <c r="C416" t="e">
        <f ca="1">VLOOKUP(Марафон!I438,Территории!$A$1:$B$300,2,FALSE)</f>
        <v>#N/A</v>
      </c>
      <c r="D416">
        <f ca="1">Марафон!J437</f>
        <v>0</v>
      </c>
    </row>
    <row r="417" spans="1:4">
      <c r="A417" t="e">
        <f t="shared" si="6"/>
        <v>#N/A</v>
      </c>
      <c r="B417" t="e">
        <f ca="1">VLOOKUP(Марафон!H438,Территории!$A$1:$B$300,2,FALSE)</f>
        <v>#N/A</v>
      </c>
      <c r="C417" t="e">
        <f ca="1">VLOOKUP(Марафон!I439,Территории!$A$1:$B$300,2,FALSE)</f>
        <v>#N/A</v>
      </c>
      <c r="D417">
        <f ca="1">Марафон!J438</f>
        <v>0</v>
      </c>
    </row>
    <row r="418" spans="1:4">
      <c r="A418" t="e">
        <f t="shared" si="6"/>
        <v>#N/A</v>
      </c>
      <c r="B418" t="e">
        <f ca="1">VLOOKUP(Марафон!H439,Территории!$A$1:$B$300,2,FALSE)</f>
        <v>#N/A</v>
      </c>
      <c r="C418" t="e">
        <f ca="1">VLOOKUP(Марафон!I440,Территории!$A$1:$B$300,2,FALSE)</f>
        <v>#N/A</v>
      </c>
      <c r="D418">
        <f ca="1">Марафон!J439</f>
        <v>0</v>
      </c>
    </row>
    <row r="419" spans="1:4">
      <c r="A419" t="e">
        <f t="shared" si="6"/>
        <v>#N/A</v>
      </c>
      <c r="B419" t="e">
        <f ca="1">VLOOKUP(Марафон!H440,Территории!$A$1:$B$300,2,FALSE)</f>
        <v>#N/A</v>
      </c>
      <c r="C419" t="e">
        <f ca="1">VLOOKUP(Марафон!I441,Территории!$A$1:$B$300,2,FALSE)</f>
        <v>#N/A</v>
      </c>
      <c r="D419">
        <f ca="1">Марафон!J440</f>
        <v>0</v>
      </c>
    </row>
    <row r="420" spans="1:4">
      <c r="A420" t="e">
        <f t="shared" si="6"/>
        <v>#N/A</v>
      </c>
      <c r="B420" t="e">
        <f ca="1">VLOOKUP(Марафон!H441,Территории!$A$1:$B$300,2,FALSE)</f>
        <v>#N/A</v>
      </c>
      <c r="C420" t="e">
        <f ca="1">VLOOKUP(Марафон!I442,Территории!$A$1:$B$300,2,FALSE)</f>
        <v>#N/A</v>
      </c>
      <c r="D420">
        <f ca="1">Марафон!J441</f>
        <v>0</v>
      </c>
    </row>
    <row r="421" spans="1:4">
      <c r="A421" t="e">
        <f t="shared" si="6"/>
        <v>#N/A</v>
      </c>
      <c r="B421" t="e">
        <f ca="1">VLOOKUP(Марафон!H442,Территории!$A$1:$B$300,2,FALSE)</f>
        <v>#N/A</v>
      </c>
      <c r="C421" t="e">
        <f ca="1">VLOOKUP(Марафон!I443,Территории!$A$1:$B$300,2,FALSE)</f>
        <v>#N/A</v>
      </c>
      <c r="D421">
        <f ca="1">Марафон!J442</f>
        <v>0</v>
      </c>
    </row>
    <row r="422" spans="1:4">
      <c r="A422" t="e">
        <f t="shared" si="6"/>
        <v>#N/A</v>
      </c>
      <c r="B422" t="e">
        <f ca="1">VLOOKUP(Марафон!H443,Территории!$A$1:$B$300,2,FALSE)</f>
        <v>#N/A</v>
      </c>
      <c r="C422" t="e">
        <f ca="1">VLOOKUP(Марафон!I444,Территории!$A$1:$B$300,2,FALSE)</f>
        <v>#N/A</v>
      </c>
      <c r="D422">
        <f ca="1">Марафон!J443</f>
        <v>0</v>
      </c>
    </row>
    <row r="423" spans="1:4">
      <c r="A423" t="e">
        <f t="shared" si="6"/>
        <v>#N/A</v>
      </c>
      <c r="B423" t="e">
        <f ca="1">VLOOKUP(Марафон!H444,Территории!$A$1:$B$300,2,FALSE)</f>
        <v>#N/A</v>
      </c>
      <c r="C423" t="e">
        <f ca="1">VLOOKUP(Марафон!I445,Территории!$A$1:$B$300,2,FALSE)</f>
        <v>#N/A</v>
      </c>
      <c r="D423">
        <f ca="1">Марафон!J444</f>
        <v>0</v>
      </c>
    </row>
    <row r="424" spans="1:4">
      <c r="A424" t="e">
        <f t="shared" si="6"/>
        <v>#N/A</v>
      </c>
      <c r="B424" t="e">
        <f ca="1">VLOOKUP(Марафон!H445,Территории!$A$1:$B$300,2,FALSE)</f>
        <v>#N/A</v>
      </c>
      <c r="C424" t="e">
        <f ca="1">VLOOKUP(Марафон!I446,Территории!$A$1:$B$300,2,FALSE)</f>
        <v>#N/A</v>
      </c>
      <c r="D424">
        <f ca="1">Марафон!J445</f>
        <v>0</v>
      </c>
    </row>
    <row r="425" spans="1:4">
      <c r="A425" t="e">
        <f t="shared" si="6"/>
        <v>#N/A</v>
      </c>
      <c r="B425" t="e">
        <f ca="1">VLOOKUP(Марафон!H446,Территории!$A$1:$B$300,2,FALSE)</f>
        <v>#N/A</v>
      </c>
      <c r="C425" t="e">
        <f ca="1">VLOOKUP(Марафон!I447,Территории!$A$1:$B$300,2,FALSE)</f>
        <v>#N/A</v>
      </c>
      <c r="D425">
        <f ca="1">Марафон!J446</f>
        <v>0</v>
      </c>
    </row>
    <row r="426" spans="1:4">
      <c r="A426" t="e">
        <f t="shared" si="6"/>
        <v>#N/A</v>
      </c>
      <c r="B426" t="e">
        <f ca="1">VLOOKUP(Марафон!H447,Территории!$A$1:$B$300,2,FALSE)</f>
        <v>#N/A</v>
      </c>
      <c r="C426" t="e">
        <f ca="1">VLOOKUP(Марафон!I448,Территории!$A$1:$B$300,2,FALSE)</f>
        <v>#N/A</v>
      </c>
      <c r="D426">
        <f ca="1">Марафон!J447</f>
        <v>0</v>
      </c>
    </row>
    <row r="427" spans="1:4">
      <c r="A427" t="e">
        <f t="shared" si="6"/>
        <v>#N/A</v>
      </c>
      <c r="B427" t="e">
        <f ca="1">VLOOKUP(Марафон!H448,Территории!$A$1:$B$300,2,FALSE)</f>
        <v>#N/A</v>
      </c>
      <c r="C427" t="e">
        <f ca="1">VLOOKUP(Марафон!I449,Территории!$A$1:$B$300,2,FALSE)</f>
        <v>#N/A</v>
      </c>
      <c r="D427">
        <f ca="1">Марафон!J448</f>
        <v>0</v>
      </c>
    </row>
    <row r="428" spans="1:4">
      <c r="A428" t="e">
        <f t="shared" si="6"/>
        <v>#N/A</v>
      </c>
      <c r="B428" t="e">
        <f ca="1">VLOOKUP(Марафон!H449,Территории!$A$1:$B$300,2,FALSE)</f>
        <v>#N/A</v>
      </c>
      <c r="C428" t="e">
        <f ca="1">VLOOKUP(Марафон!I450,Территории!$A$1:$B$300,2,FALSE)</f>
        <v>#N/A</v>
      </c>
      <c r="D428">
        <f ca="1">Марафон!J449</f>
        <v>0</v>
      </c>
    </row>
    <row r="429" spans="1:4">
      <c r="A429" t="e">
        <f t="shared" si="6"/>
        <v>#N/A</v>
      </c>
      <c r="B429" t="e">
        <f ca="1">VLOOKUP(Марафон!H450,Территории!$A$1:$B$300,2,FALSE)</f>
        <v>#N/A</v>
      </c>
      <c r="C429" t="e">
        <f ca="1">VLOOKUP(Марафон!I451,Территории!$A$1:$B$300,2,FALSE)</f>
        <v>#N/A</v>
      </c>
      <c r="D429">
        <f ca="1">Марафон!J450</f>
        <v>0</v>
      </c>
    </row>
    <row r="430" spans="1:4">
      <c r="A430" t="e">
        <f t="shared" si="6"/>
        <v>#N/A</v>
      </c>
      <c r="B430" t="e">
        <f ca="1">VLOOKUP(Марафон!H451,Территории!$A$1:$B$300,2,FALSE)</f>
        <v>#N/A</v>
      </c>
      <c r="C430" t="e">
        <f ca="1">VLOOKUP(Марафон!I452,Территории!$A$1:$B$300,2,FALSE)</f>
        <v>#N/A</v>
      </c>
      <c r="D430">
        <f ca="1">Марафон!J451</f>
        <v>0</v>
      </c>
    </row>
    <row r="431" spans="1:4">
      <c r="A431" t="e">
        <f t="shared" si="6"/>
        <v>#N/A</v>
      </c>
      <c r="B431" t="e">
        <f ca="1">VLOOKUP(Марафон!H452,Территории!$A$1:$B$300,2,FALSE)</f>
        <v>#N/A</v>
      </c>
      <c r="C431" t="e">
        <f ca="1">VLOOKUP(Марафон!I453,Территории!$A$1:$B$300,2,FALSE)</f>
        <v>#N/A</v>
      </c>
      <c r="D431">
        <f ca="1">Марафон!J452</f>
        <v>0</v>
      </c>
    </row>
    <row r="432" spans="1:4">
      <c r="A432" t="e">
        <f t="shared" si="6"/>
        <v>#N/A</v>
      </c>
      <c r="B432" t="e">
        <f ca="1">VLOOKUP(Марафон!H453,Территории!$A$1:$B$300,2,FALSE)</f>
        <v>#N/A</v>
      </c>
      <c r="C432" t="e">
        <f ca="1">VLOOKUP(Марафон!I454,Территории!$A$1:$B$300,2,FALSE)</f>
        <v>#N/A</v>
      </c>
      <c r="D432">
        <f ca="1">Марафон!J453</f>
        <v>0</v>
      </c>
    </row>
    <row r="433" spans="1:4">
      <c r="A433" t="e">
        <f t="shared" si="6"/>
        <v>#N/A</v>
      </c>
      <c r="B433" t="e">
        <f ca="1">VLOOKUP(Марафон!H454,Территории!$A$1:$B$300,2,FALSE)</f>
        <v>#N/A</v>
      </c>
      <c r="C433" t="e">
        <f ca="1">VLOOKUP(Марафон!I455,Территории!$A$1:$B$300,2,FALSE)</f>
        <v>#N/A</v>
      </c>
      <c r="D433">
        <f ca="1">Марафон!J454</f>
        <v>0</v>
      </c>
    </row>
    <row r="434" spans="1:4">
      <c r="A434" t="e">
        <f t="shared" si="6"/>
        <v>#N/A</v>
      </c>
      <c r="B434" t="e">
        <f ca="1">VLOOKUP(Марафон!H455,Территории!$A$1:$B$300,2,FALSE)</f>
        <v>#N/A</v>
      </c>
      <c r="C434" t="e">
        <f ca="1">VLOOKUP(Марафон!I456,Территории!$A$1:$B$300,2,FALSE)</f>
        <v>#N/A</v>
      </c>
      <c r="D434">
        <f ca="1">Марафон!J455</f>
        <v>0</v>
      </c>
    </row>
    <row r="435" spans="1:4">
      <c r="A435" t="e">
        <f t="shared" si="6"/>
        <v>#N/A</v>
      </c>
      <c r="B435" t="e">
        <f ca="1">VLOOKUP(Марафон!H456,Территории!$A$1:$B$300,2,FALSE)</f>
        <v>#N/A</v>
      </c>
      <c r="C435" t="e">
        <f ca="1">VLOOKUP(Марафон!I457,Территории!$A$1:$B$300,2,FALSE)</f>
        <v>#N/A</v>
      </c>
      <c r="D435">
        <f ca="1">Марафон!J456</f>
        <v>0</v>
      </c>
    </row>
    <row r="436" spans="1:4">
      <c r="A436" t="e">
        <f t="shared" si="6"/>
        <v>#N/A</v>
      </c>
      <c r="B436" t="e">
        <f ca="1">VLOOKUP(Марафон!H457,Территории!$A$1:$B$300,2,FALSE)</f>
        <v>#N/A</v>
      </c>
      <c r="C436" t="e">
        <f ca="1">VLOOKUP(Марафон!I458,Территории!$A$1:$B$300,2,FALSE)</f>
        <v>#N/A</v>
      </c>
      <c r="D436">
        <f ca="1">Марафон!J457</f>
        <v>0</v>
      </c>
    </row>
    <row r="437" spans="1:4">
      <c r="A437" t="e">
        <f t="shared" si="6"/>
        <v>#N/A</v>
      </c>
      <c r="B437" t="e">
        <f ca="1">VLOOKUP(Марафон!H458,Территории!$A$1:$B$300,2,FALSE)</f>
        <v>#N/A</v>
      </c>
      <c r="C437" t="e">
        <f ca="1">VLOOKUP(Марафон!I459,Территории!$A$1:$B$300,2,FALSE)</f>
        <v>#N/A</v>
      </c>
      <c r="D437">
        <f ca="1">Марафон!J458</f>
        <v>0</v>
      </c>
    </row>
    <row r="438" spans="1:4">
      <c r="A438" t="e">
        <f t="shared" si="6"/>
        <v>#N/A</v>
      </c>
      <c r="B438" t="e">
        <f ca="1">VLOOKUP(Марафон!H459,Территории!$A$1:$B$300,2,FALSE)</f>
        <v>#N/A</v>
      </c>
      <c r="C438" t="e">
        <f ca="1">VLOOKUP(Марафон!I460,Территории!$A$1:$B$300,2,FALSE)</f>
        <v>#N/A</v>
      </c>
      <c r="D438">
        <f ca="1">Марафон!J459</f>
        <v>0</v>
      </c>
    </row>
    <row r="439" spans="1:4">
      <c r="A439" t="e">
        <f t="shared" si="6"/>
        <v>#N/A</v>
      </c>
      <c r="B439" t="e">
        <f ca="1">VLOOKUP(Марафон!H460,Территории!$A$1:$B$300,2,FALSE)</f>
        <v>#N/A</v>
      </c>
      <c r="C439" t="e">
        <f ca="1">VLOOKUP(Марафон!I461,Территории!$A$1:$B$300,2,FALSE)</f>
        <v>#N/A</v>
      </c>
      <c r="D439">
        <f ca="1">Марафон!J460</f>
        <v>0</v>
      </c>
    </row>
    <row r="440" spans="1:4">
      <c r="A440" t="e">
        <f t="shared" si="6"/>
        <v>#N/A</v>
      </c>
      <c r="B440" t="e">
        <f ca="1">VLOOKUP(Марафон!H461,Территории!$A$1:$B$300,2,FALSE)</f>
        <v>#N/A</v>
      </c>
      <c r="C440" t="e">
        <f ca="1">VLOOKUP(Марафон!I462,Территории!$A$1:$B$300,2,FALSE)</f>
        <v>#N/A</v>
      </c>
      <c r="D440">
        <f ca="1">Марафон!J461</f>
        <v>0</v>
      </c>
    </row>
    <row r="441" spans="1:4">
      <c r="A441" t="e">
        <f t="shared" si="6"/>
        <v>#N/A</v>
      </c>
      <c r="B441" t="e">
        <f ca="1">VLOOKUP(Марафон!H462,Территории!$A$1:$B$300,2,FALSE)</f>
        <v>#N/A</v>
      </c>
      <c r="C441" t="e">
        <f ca="1">VLOOKUP(Марафон!I463,Территории!$A$1:$B$300,2,FALSE)</f>
        <v>#N/A</v>
      </c>
      <c r="D441">
        <f ca="1">Марафон!J462</f>
        <v>0</v>
      </c>
    </row>
    <row r="442" spans="1:4">
      <c r="A442" t="e">
        <f t="shared" si="6"/>
        <v>#N/A</v>
      </c>
      <c r="B442" t="e">
        <f ca="1">VLOOKUP(Марафон!H463,Территории!$A$1:$B$300,2,FALSE)</f>
        <v>#N/A</v>
      </c>
      <c r="C442" t="e">
        <f ca="1">VLOOKUP(Марафон!I464,Территории!$A$1:$B$300,2,FALSE)</f>
        <v>#N/A</v>
      </c>
      <c r="D442">
        <f ca="1">Марафон!J463</f>
        <v>0</v>
      </c>
    </row>
    <row r="443" spans="1:4">
      <c r="A443" t="e">
        <f t="shared" si="6"/>
        <v>#N/A</v>
      </c>
      <c r="B443" t="e">
        <f ca="1">VLOOKUP(Марафон!H464,Территории!$A$1:$B$300,2,FALSE)</f>
        <v>#N/A</v>
      </c>
      <c r="C443" t="e">
        <f ca="1">VLOOKUP(Марафон!I465,Территории!$A$1:$B$300,2,FALSE)</f>
        <v>#N/A</v>
      </c>
      <c r="D443">
        <f ca="1">Марафон!J464</f>
        <v>0</v>
      </c>
    </row>
    <row r="444" spans="1:4">
      <c r="A444" t="e">
        <f t="shared" si="6"/>
        <v>#N/A</v>
      </c>
      <c r="B444" t="e">
        <f ca="1">VLOOKUP(Марафон!H465,Территории!$A$1:$B$300,2,FALSE)</f>
        <v>#N/A</v>
      </c>
      <c r="C444" t="e">
        <f ca="1">VLOOKUP(Марафон!I466,Территории!$A$1:$B$300,2,FALSE)</f>
        <v>#N/A</v>
      </c>
      <c r="D444">
        <f ca="1">Марафон!J465</f>
        <v>0</v>
      </c>
    </row>
    <row r="445" spans="1:4">
      <c r="A445" t="e">
        <f t="shared" si="6"/>
        <v>#N/A</v>
      </c>
      <c r="B445" t="e">
        <f ca="1">VLOOKUP(Марафон!H466,Территории!$A$1:$B$300,2,FALSE)</f>
        <v>#N/A</v>
      </c>
      <c r="C445" t="e">
        <f ca="1">VLOOKUP(Марафон!I467,Территории!$A$1:$B$300,2,FALSE)</f>
        <v>#N/A</v>
      </c>
      <c r="D445">
        <f ca="1">Марафон!J466</f>
        <v>0</v>
      </c>
    </row>
    <row r="446" spans="1:4">
      <c r="A446" t="e">
        <f t="shared" si="6"/>
        <v>#N/A</v>
      </c>
      <c r="B446" t="e">
        <f ca="1">VLOOKUP(Марафон!H467,Территории!$A$1:$B$300,2,FALSE)</f>
        <v>#N/A</v>
      </c>
      <c r="C446" t="e">
        <f ca="1">VLOOKUP(Марафон!I468,Территории!$A$1:$B$300,2,FALSE)</f>
        <v>#N/A</v>
      </c>
      <c r="D446">
        <f ca="1">Марафон!J467</f>
        <v>0</v>
      </c>
    </row>
    <row r="447" spans="1:4">
      <c r="A447" t="e">
        <f t="shared" si="6"/>
        <v>#N/A</v>
      </c>
      <c r="B447" t="e">
        <f ca="1">VLOOKUP(Марафон!H468,Территории!$A$1:$B$300,2,FALSE)</f>
        <v>#N/A</v>
      </c>
      <c r="C447" t="e">
        <f ca="1">VLOOKUP(Марафон!I469,Территории!$A$1:$B$300,2,FALSE)</f>
        <v>#N/A</v>
      </c>
      <c r="D447">
        <f ca="1">Марафон!J468</f>
        <v>0</v>
      </c>
    </row>
    <row r="448" spans="1:4">
      <c r="A448" t="e">
        <f t="shared" si="6"/>
        <v>#N/A</v>
      </c>
      <c r="B448" t="e">
        <f ca="1">VLOOKUP(Марафон!H469,Территории!$A$1:$B$300,2,FALSE)</f>
        <v>#N/A</v>
      </c>
      <c r="C448" t="e">
        <f ca="1">VLOOKUP(Марафон!I470,Территории!$A$1:$B$300,2,FALSE)</f>
        <v>#N/A</v>
      </c>
      <c r="D448">
        <f ca="1">Марафон!J469</f>
        <v>0</v>
      </c>
    </row>
    <row r="449" spans="1:4">
      <c r="A449" t="e">
        <f t="shared" si="6"/>
        <v>#N/A</v>
      </c>
      <c r="B449" t="e">
        <f ca="1">VLOOKUP(Марафон!H470,Территории!$A$1:$B$300,2,FALSE)</f>
        <v>#N/A</v>
      </c>
      <c r="C449" t="e">
        <f ca="1">VLOOKUP(Марафон!I471,Территории!$A$1:$B$300,2,FALSE)</f>
        <v>#N/A</v>
      </c>
      <c r="D449">
        <f ca="1">Марафон!J470</f>
        <v>0</v>
      </c>
    </row>
    <row r="450" spans="1:4">
      <c r="A450" t="e">
        <f t="shared" ref="A450:A513" si="7">IF(B450&gt;0,IF(C450&gt;0,B450&amp;" - "&amp;C450,B450),IF(C450&gt;0,C450," "))</f>
        <v>#N/A</v>
      </c>
      <c r="B450" t="e">
        <f ca="1">VLOOKUP(Марафон!H471,Территории!$A$1:$B$300,2,FALSE)</f>
        <v>#N/A</v>
      </c>
      <c r="C450" t="e">
        <f ca="1">VLOOKUP(Марафон!I472,Территории!$A$1:$B$300,2,FALSE)</f>
        <v>#N/A</v>
      </c>
      <c r="D450">
        <f ca="1">Марафон!J471</f>
        <v>0</v>
      </c>
    </row>
    <row r="451" spans="1:4">
      <c r="A451" t="e">
        <f t="shared" si="7"/>
        <v>#N/A</v>
      </c>
      <c r="B451" t="e">
        <f ca="1">VLOOKUP(Марафон!H472,Территории!$A$1:$B$300,2,FALSE)</f>
        <v>#N/A</v>
      </c>
      <c r="C451" t="e">
        <f ca="1">VLOOKUP(Марафон!I473,Территории!$A$1:$B$300,2,FALSE)</f>
        <v>#N/A</v>
      </c>
      <c r="D451">
        <f ca="1">Марафон!J472</f>
        <v>0</v>
      </c>
    </row>
    <row r="452" spans="1:4">
      <c r="A452" t="e">
        <f t="shared" si="7"/>
        <v>#N/A</v>
      </c>
      <c r="B452" t="e">
        <f ca="1">VLOOKUP(Марафон!H473,Территории!$A$1:$B$300,2,FALSE)</f>
        <v>#N/A</v>
      </c>
      <c r="C452" t="e">
        <f ca="1">VLOOKUP(Марафон!I474,Территории!$A$1:$B$300,2,FALSE)</f>
        <v>#N/A</v>
      </c>
      <c r="D452">
        <f ca="1">Марафон!J473</f>
        <v>0</v>
      </c>
    </row>
    <row r="453" spans="1:4">
      <c r="A453" t="e">
        <f t="shared" si="7"/>
        <v>#N/A</v>
      </c>
      <c r="B453" t="e">
        <f ca="1">VLOOKUP(Марафон!H474,Территории!$A$1:$B$300,2,FALSE)</f>
        <v>#N/A</v>
      </c>
      <c r="C453" t="e">
        <f ca="1">VLOOKUP(Марафон!I475,Территории!$A$1:$B$300,2,FALSE)</f>
        <v>#N/A</v>
      </c>
      <c r="D453">
        <f ca="1">Марафон!J474</f>
        <v>0</v>
      </c>
    </row>
    <row r="454" spans="1:4">
      <c r="A454" t="e">
        <f t="shared" si="7"/>
        <v>#N/A</v>
      </c>
      <c r="B454" t="e">
        <f ca="1">VLOOKUP(Марафон!H475,Территории!$A$1:$B$300,2,FALSE)</f>
        <v>#N/A</v>
      </c>
      <c r="C454" t="e">
        <f ca="1">VLOOKUP(Марафон!I476,Территории!$A$1:$B$300,2,FALSE)</f>
        <v>#N/A</v>
      </c>
      <c r="D454">
        <f ca="1">Марафон!J475</f>
        <v>0</v>
      </c>
    </row>
    <row r="455" spans="1:4">
      <c r="A455" t="e">
        <f t="shared" si="7"/>
        <v>#N/A</v>
      </c>
      <c r="B455" t="e">
        <f ca="1">VLOOKUP(Марафон!H476,Территории!$A$1:$B$300,2,FALSE)</f>
        <v>#N/A</v>
      </c>
      <c r="C455" t="e">
        <f ca="1">VLOOKUP(Марафон!I477,Территории!$A$1:$B$300,2,FALSE)</f>
        <v>#N/A</v>
      </c>
      <c r="D455">
        <f ca="1">Марафон!J476</f>
        <v>0</v>
      </c>
    </row>
    <row r="456" spans="1:4">
      <c r="A456" t="e">
        <f t="shared" si="7"/>
        <v>#N/A</v>
      </c>
      <c r="B456" t="e">
        <f ca="1">VLOOKUP(Марафон!H477,Территории!$A$1:$B$300,2,FALSE)</f>
        <v>#N/A</v>
      </c>
      <c r="C456" t="e">
        <f ca="1">VLOOKUP(Марафон!I478,Территории!$A$1:$B$300,2,FALSE)</f>
        <v>#N/A</v>
      </c>
      <c r="D456">
        <f ca="1">Марафон!J477</f>
        <v>0</v>
      </c>
    </row>
    <row r="457" spans="1:4">
      <c r="A457" t="e">
        <f t="shared" si="7"/>
        <v>#N/A</v>
      </c>
      <c r="B457" t="e">
        <f ca="1">VLOOKUP(Марафон!H478,Территории!$A$1:$B$300,2,FALSE)</f>
        <v>#N/A</v>
      </c>
      <c r="C457" t="e">
        <f ca="1">VLOOKUP(Марафон!I479,Территории!$A$1:$B$300,2,FALSE)</f>
        <v>#N/A</v>
      </c>
      <c r="D457">
        <f ca="1">Марафон!J478</f>
        <v>0</v>
      </c>
    </row>
    <row r="458" spans="1:4">
      <c r="A458" t="e">
        <f t="shared" si="7"/>
        <v>#N/A</v>
      </c>
      <c r="B458" t="e">
        <f ca="1">VLOOKUP(Марафон!H479,Территории!$A$1:$B$300,2,FALSE)</f>
        <v>#N/A</v>
      </c>
      <c r="C458" t="e">
        <f ca="1">VLOOKUP(Марафон!I480,Территории!$A$1:$B$300,2,FALSE)</f>
        <v>#N/A</v>
      </c>
      <c r="D458">
        <f ca="1">Марафон!J479</f>
        <v>0</v>
      </c>
    </row>
    <row r="459" spans="1:4">
      <c r="A459" t="e">
        <f t="shared" si="7"/>
        <v>#N/A</v>
      </c>
      <c r="B459" t="e">
        <f ca="1">VLOOKUP(Марафон!H480,Территории!$A$1:$B$300,2,FALSE)</f>
        <v>#N/A</v>
      </c>
      <c r="C459" t="e">
        <f ca="1">VLOOKUP(Марафон!I481,Территории!$A$1:$B$300,2,FALSE)</f>
        <v>#N/A</v>
      </c>
      <c r="D459">
        <f ca="1">Марафон!J480</f>
        <v>0</v>
      </c>
    </row>
    <row r="460" spans="1:4">
      <c r="A460" t="e">
        <f t="shared" si="7"/>
        <v>#N/A</v>
      </c>
      <c r="B460" t="e">
        <f ca="1">VLOOKUP(Марафон!H481,Территории!$A$1:$B$300,2,FALSE)</f>
        <v>#N/A</v>
      </c>
      <c r="C460" t="e">
        <f ca="1">VLOOKUP(Марафон!I482,Территории!$A$1:$B$300,2,FALSE)</f>
        <v>#N/A</v>
      </c>
      <c r="D460">
        <f ca="1">Марафон!J481</f>
        <v>0</v>
      </c>
    </row>
    <row r="461" spans="1:4">
      <c r="A461" t="e">
        <f t="shared" si="7"/>
        <v>#N/A</v>
      </c>
      <c r="B461" t="e">
        <f ca="1">VLOOKUP(Марафон!H482,Территории!$A$1:$B$300,2,FALSE)</f>
        <v>#N/A</v>
      </c>
      <c r="C461" t="e">
        <f ca="1">VLOOKUP(Марафон!I483,Территории!$A$1:$B$300,2,FALSE)</f>
        <v>#N/A</v>
      </c>
      <c r="D461">
        <f ca="1">Марафон!J482</f>
        <v>0</v>
      </c>
    </row>
    <row r="462" spans="1:4">
      <c r="A462" t="e">
        <f t="shared" si="7"/>
        <v>#N/A</v>
      </c>
      <c r="B462" t="e">
        <f ca="1">VLOOKUP(Марафон!H483,Территории!$A$1:$B$300,2,FALSE)</f>
        <v>#N/A</v>
      </c>
      <c r="C462" t="e">
        <f ca="1">VLOOKUP(Марафон!I484,Территории!$A$1:$B$300,2,FALSE)</f>
        <v>#N/A</v>
      </c>
      <c r="D462">
        <f ca="1">Марафон!J483</f>
        <v>0</v>
      </c>
    </row>
    <row r="463" spans="1:4">
      <c r="A463" t="e">
        <f t="shared" si="7"/>
        <v>#N/A</v>
      </c>
      <c r="B463" t="e">
        <f ca="1">VLOOKUP(Марафон!H484,Территории!$A$1:$B$300,2,FALSE)</f>
        <v>#N/A</v>
      </c>
      <c r="C463" t="e">
        <f ca="1">VLOOKUP(Марафон!I485,Территории!$A$1:$B$300,2,FALSE)</f>
        <v>#N/A</v>
      </c>
      <c r="D463">
        <f ca="1">Марафон!J484</f>
        <v>0</v>
      </c>
    </row>
    <row r="464" spans="1:4">
      <c r="A464" t="e">
        <f t="shared" si="7"/>
        <v>#N/A</v>
      </c>
      <c r="B464" t="e">
        <f ca="1">VLOOKUP(Марафон!H485,Территории!$A$1:$B$300,2,FALSE)</f>
        <v>#N/A</v>
      </c>
      <c r="C464" t="e">
        <f ca="1">VLOOKUP(Марафон!I486,Территории!$A$1:$B$300,2,FALSE)</f>
        <v>#N/A</v>
      </c>
      <c r="D464">
        <f ca="1">Марафон!J485</f>
        <v>0</v>
      </c>
    </row>
    <row r="465" spans="1:4">
      <c r="A465" t="e">
        <f t="shared" si="7"/>
        <v>#N/A</v>
      </c>
      <c r="B465" t="e">
        <f ca="1">VLOOKUP(Марафон!H486,Территории!$A$1:$B$300,2,FALSE)</f>
        <v>#N/A</v>
      </c>
      <c r="C465" t="e">
        <f ca="1">VLOOKUP(Марафон!I487,Территории!$A$1:$B$300,2,FALSE)</f>
        <v>#N/A</v>
      </c>
      <c r="D465">
        <f ca="1">Марафон!J486</f>
        <v>0</v>
      </c>
    </row>
    <row r="466" spans="1:4">
      <c r="A466" t="e">
        <f t="shared" si="7"/>
        <v>#N/A</v>
      </c>
      <c r="B466" t="e">
        <f ca="1">VLOOKUP(Марафон!H487,Территории!$A$1:$B$300,2,FALSE)</f>
        <v>#N/A</v>
      </c>
      <c r="C466" t="e">
        <f ca="1">VLOOKUP(Марафон!I488,Территории!$A$1:$B$300,2,FALSE)</f>
        <v>#N/A</v>
      </c>
      <c r="D466">
        <f ca="1">Марафон!J487</f>
        <v>0</v>
      </c>
    </row>
    <row r="467" spans="1:4">
      <c r="A467" t="e">
        <f t="shared" si="7"/>
        <v>#N/A</v>
      </c>
      <c r="B467" t="e">
        <f ca="1">VLOOKUP(Марафон!H488,Территории!$A$1:$B$300,2,FALSE)</f>
        <v>#N/A</v>
      </c>
      <c r="C467" t="e">
        <f ca="1">VLOOKUP(Марафон!I489,Территории!$A$1:$B$300,2,FALSE)</f>
        <v>#N/A</v>
      </c>
      <c r="D467">
        <f ca="1">Марафон!J488</f>
        <v>0</v>
      </c>
    </row>
    <row r="468" spans="1:4">
      <c r="A468" t="e">
        <f t="shared" si="7"/>
        <v>#N/A</v>
      </c>
      <c r="B468" t="e">
        <f ca="1">VLOOKUP(Марафон!H489,Территории!$A$1:$B$300,2,FALSE)</f>
        <v>#N/A</v>
      </c>
      <c r="C468" t="e">
        <f ca="1">VLOOKUP(Марафон!I490,Территории!$A$1:$B$300,2,FALSE)</f>
        <v>#N/A</v>
      </c>
      <c r="D468">
        <f ca="1">Марафон!J489</f>
        <v>0</v>
      </c>
    </row>
    <row r="469" spans="1:4">
      <c r="A469" t="e">
        <f t="shared" si="7"/>
        <v>#N/A</v>
      </c>
      <c r="B469" t="e">
        <f ca="1">VLOOKUP(Марафон!H490,Территории!$A$1:$B$300,2,FALSE)</f>
        <v>#N/A</v>
      </c>
      <c r="C469" t="e">
        <f ca="1">VLOOKUP(Марафон!I491,Территории!$A$1:$B$300,2,FALSE)</f>
        <v>#N/A</v>
      </c>
      <c r="D469">
        <f ca="1">Марафон!J490</f>
        <v>0</v>
      </c>
    </row>
    <row r="470" spans="1:4">
      <c r="A470" t="e">
        <f t="shared" si="7"/>
        <v>#N/A</v>
      </c>
      <c r="B470" t="e">
        <f ca="1">VLOOKUP(Марафон!H491,Территории!$A$1:$B$300,2,FALSE)</f>
        <v>#N/A</v>
      </c>
      <c r="C470" t="e">
        <f ca="1">VLOOKUP(Марафон!I492,Территории!$A$1:$B$300,2,FALSE)</f>
        <v>#N/A</v>
      </c>
      <c r="D470">
        <f ca="1">Марафон!J491</f>
        <v>0</v>
      </c>
    </row>
    <row r="471" spans="1:4">
      <c r="A471" t="e">
        <f t="shared" si="7"/>
        <v>#N/A</v>
      </c>
      <c r="B471" t="e">
        <f ca="1">VLOOKUP(Марафон!H492,Территории!$A$1:$B$300,2,FALSE)</f>
        <v>#N/A</v>
      </c>
      <c r="C471" t="e">
        <f ca="1">VLOOKUP(Марафон!I493,Территории!$A$1:$B$300,2,FALSE)</f>
        <v>#N/A</v>
      </c>
      <c r="D471">
        <f ca="1">Марафон!J492</f>
        <v>0</v>
      </c>
    </row>
    <row r="472" spans="1:4">
      <c r="A472" t="e">
        <f t="shared" si="7"/>
        <v>#N/A</v>
      </c>
      <c r="B472" t="e">
        <f ca="1">VLOOKUP(Марафон!H493,Территории!$A$1:$B$300,2,FALSE)</f>
        <v>#N/A</v>
      </c>
      <c r="C472" t="e">
        <f ca="1">VLOOKUP(Марафон!I494,Территории!$A$1:$B$300,2,FALSE)</f>
        <v>#N/A</v>
      </c>
      <c r="D472">
        <f ca="1">Марафон!J493</f>
        <v>0</v>
      </c>
    </row>
    <row r="473" spans="1:4">
      <c r="A473" t="e">
        <f t="shared" si="7"/>
        <v>#N/A</v>
      </c>
      <c r="B473" t="e">
        <f ca="1">VLOOKUP(Марафон!H494,Территории!$A$1:$B$300,2,FALSE)</f>
        <v>#N/A</v>
      </c>
      <c r="C473" t="e">
        <f ca="1">VLOOKUP(Марафон!I495,Территории!$A$1:$B$300,2,FALSE)</f>
        <v>#N/A</v>
      </c>
      <c r="D473">
        <f ca="1">Марафон!J494</f>
        <v>0</v>
      </c>
    </row>
    <row r="474" spans="1:4">
      <c r="A474" t="e">
        <f t="shared" si="7"/>
        <v>#N/A</v>
      </c>
      <c r="B474" t="e">
        <f ca="1">VLOOKUP(Марафон!H495,Территории!$A$1:$B$300,2,FALSE)</f>
        <v>#N/A</v>
      </c>
      <c r="C474" t="e">
        <f ca="1">VLOOKUP(Марафон!I496,Территории!$A$1:$B$300,2,FALSE)</f>
        <v>#N/A</v>
      </c>
      <c r="D474">
        <f ca="1">Марафон!J495</f>
        <v>0</v>
      </c>
    </row>
    <row r="475" spans="1:4">
      <c r="A475" t="e">
        <f t="shared" si="7"/>
        <v>#N/A</v>
      </c>
      <c r="B475" t="e">
        <f ca="1">VLOOKUP(Марафон!H496,Территории!$A$1:$B$300,2,FALSE)</f>
        <v>#N/A</v>
      </c>
      <c r="C475" t="e">
        <f ca="1">VLOOKUP(Марафон!I497,Территории!$A$1:$B$300,2,FALSE)</f>
        <v>#N/A</v>
      </c>
      <c r="D475">
        <f ca="1">Марафон!J496</f>
        <v>0</v>
      </c>
    </row>
    <row r="476" spans="1:4">
      <c r="A476" t="e">
        <f t="shared" si="7"/>
        <v>#N/A</v>
      </c>
      <c r="B476" t="e">
        <f ca="1">VLOOKUP(Марафон!H497,Территории!$A$1:$B$300,2,FALSE)</f>
        <v>#N/A</v>
      </c>
      <c r="C476" t="e">
        <f ca="1">VLOOKUP(Марафон!I498,Территории!$A$1:$B$300,2,FALSE)</f>
        <v>#N/A</v>
      </c>
      <c r="D476">
        <f ca="1">Марафон!J497</f>
        <v>0</v>
      </c>
    </row>
    <row r="477" spans="1:4">
      <c r="A477" t="e">
        <f t="shared" si="7"/>
        <v>#N/A</v>
      </c>
      <c r="B477" t="e">
        <f ca="1">VLOOKUP(Марафон!H498,Территории!$A$1:$B$300,2,FALSE)</f>
        <v>#N/A</v>
      </c>
      <c r="C477" t="e">
        <f ca="1">VLOOKUP(Марафон!I499,Территории!$A$1:$B$300,2,FALSE)</f>
        <v>#N/A</v>
      </c>
      <c r="D477">
        <f ca="1">Марафон!J498</f>
        <v>0</v>
      </c>
    </row>
    <row r="478" spans="1:4">
      <c r="A478" t="e">
        <f t="shared" si="7"/>
        <v>#N/A</v>
      </c>
      <c r="B478" t="e">
        <f ca="1">VLOOKUP(Марафон!H499,Территории!$A$1:$B$300,2,FALSE)</f>
        <v>#N/A</v>
      </c>
      <c r="C478" t="e">
        <f ca="1">VLOOKUP(Марафон!I500,Территории!$A$1:$B$300,2,FALSE)</f>
        <v>#N/A</v>
      </c>
      <c r="D478">
        <f ca="1">Марафон!J499</f>
        <v>0</v>
      </c>
    </row>
    <row r="479" spans="1:4">
      <c r="A479" t="e">
        <f t="shared" si="7"/>
        <v>#N/A</v>
      </c>
      <c r="B479" t="e">
        <f ca="1">VLOOKUP(Марафон!H500,Территории!$A$1:$B$300,2,FALSE)</f>
        <v>#N/A</v>
      </c>
      <c r="C479" t="e">
        <f ca="1">VLOOKUP(Марафон!I501,Территории!$A$1:$B$300,2,FALSE)</f>
        <v>#N/A</v>
      </c>
      <c r="D479">
        <f ca="1">Марафон!J500</f>
        <v>0</v>
      </c>
    </row>
    <row r="480" spans="1:4">
      <c r="A480" t="e">
        <f t="shared" si="7"/>
        <v>#N/A</v>
      </c>
      <c r="B480" t="e">
        <f ca="1">VLOOKUP(Марафон!H501,Территории!$A$1:$B$300,2,FALSE)</f>
        <v>#N/A</v>
      </c>
      <c r="C480" t="e">
        <f ca="1">VLOOKUP(Марафон!I502,Территории!$A$1:$B$300,2,FALSE)</f>
        <v>#N/A</v>
      </c>
      <c r="D480">
        <f ca="1">Марафон!J501</f>
        <v>0</v>
      </c>
    </row>
    <row r="481" spans="1:4">
      <c r="A481" t="e">
        <f t="shared" si="7"/>
        <v>#N/A</v>
      </c>
      <c r="B481" t="e">
        <f ca="1">VLOOKUP(Марафон!H502,Территории!$A$1:$B$300,2,FALSE)</f>
        <v>#N/A</v>
      </c>
      <c r="C481" t="e">
        <f ca="1">VLOOKUP(Марафон!I503,Территории!$A$1:$B$300,2,FALSE)</f>
        <v>#N/A</v>
      </c>
      <c r="D481">
        <f ca="1">Марафон!J502</f>
        <v>0</v>
      </c>
    </row>
    <row r="482" spans="1:4">
      <c r="A482" t="e">
        <f t="shared" si="7"/>
        <v>#N/A</v>
      </c>
      <c r="B482" t="e">
        <f ca="1">VLOOKUP(Марафон!H503,Территории!$A$1:$B$300,2,FALSE)</f>
        <v>#N/A</v>
      </c>
      <c r="C482" t="e">
        <f ca="1">VLOOKUP(Марафон!I504,Территории!$A$1:$B$300,2,FALSE)</f>
        <v>#N/A</v>
      </c>
      <c r="D482">
        <f ca="1">Марафон!J503</f>
        <v>0</v>
      </c>
    </row>
    <row r="483" spans="1:4">
      <c r="A483" t="e">
        <f t="shared" si="7"/>
        <v>#N/A</v>
      </c>
      <c r="B483" t="e">
        <f ca="1">VLOOKUP(Марафон!H504,Территории!$A$1:$B$300,2,FALSE)</f>
        <v>#N/A</v>
      </c>
      <c r="C483" t="e">
        <f ca="1">VLOOKUP(Марафон!I505,Территории!$A$1:$B$300,2,FALSE)</f>
        <v>#N/A</v>
      </c>
      <c r="D483">
        <f ca="1">Марафон!J504</f>
        <v>0</v>
      </c>
    </row>
    <row r="484" spans="1:4">
      <c r="A484" t="e">
        <f t="shared" si="7"/>
        <v>#N/A</v>
      </c>
      <c r="B484" t="e">
        <f ca="1">VLOOKUP(Марафон!H505,Территории!$A$1:$B$300,2,FALSE)</f>
        <v>#N/A</v>
      </c>
      <c r="C484" t="e">
        <f ca="1">VLOOKUP(Марафон!I506,Территории!$A$1:$B$300,2,FALSE)</f>
        <v>#N/A</v>
      </c>
      <c r="D484">
        <f ca="1">Марафон!J505</f>
        <v>0</v>
      </c>
    </row>
    <row r="485" spans="1:4">
      <c r="A485" t="e">
        <f t="shared" si="7"/>
        <v>#N/A</v>
      </c>
      <c r="B485" t="e">
        <f ca="1">VLOOKUP(Марафон!H506,Территории!$A$1:$B$300,2,FALSE)</f>
        <v>#N/A</v>
      </c>
      <c r="C485" t="e">
        <f ca="1">VLOOKUP(Марафон!I507,Территории!$A$1:$B$300,2,FALSE)</f>
        <v>#N/A</v>
      </c>
      <c r="D485">
        <f ca="1">Марафон!J506</f>
        <v>0</v>
      </c>
    </row>
    <row r="486" spans="1:4">
      <c r="A486" t="e">
        <f t="shared" si="7"/>
        <v>#N/A</v>
      </c>
      <c r="B486" t="e">
        <f ca="1">VLOOKUP(Марафон!H507,Территории!$A$1:$B$300,2,FALSE)</f>
        <v>#N/A</v>
      </c>
      <c r="C486" t="e">
        <f ca="1">VLOOKUP(Марафон!I508,Территории!$A$1:$B$300,2,FALSE)</f>
        <v>#N/A</v>
      </c>
      <c r="D486">
        <f ca="1">Марафон!J507</f>
        <v>0</v>
      </c>
    </row>
    <row r="487" spans="1:4">
      <c r="A487" t="e">
        <f t="shared" si="7"/>
        <v>#N/A</v>
      </c>
      <c r="B487" t="e">
        <f ca="1">VLOOKUP(Марафон!H508,Территории!$A$1:$B$300,2,FALSE)</f>
        <v>#N/A</v>
      </c>
      <c r="C487" t="e">
        <f ca="1">VLOOKUP(Марафон!I509,Территории!$A$1:$B$300,2,FALSE)</f>
        <v>#N/A</v>
      </c>
      <c r="D487">
        <f ca="1">Марафон!J508</f>
        <v>0</v>
      </c>
    </row>
    <row r="488" spans="1:4">
      <c r="A488" t="e">
        <f t="shared" si="7"/>
        <v>#N/A</v>
      </c>
      <c r="B488" t="e">
        <f ca="1">VLOOKUP(Марафон!H509,Территории!$A$1:$B$300,2,FALSE)</f>
        <v>#N/A</v>
      </c>
      <c r="C488" t="e">
        <f ca="1">VLOOKUP(Марафон!I510,Территории!$A$1:$B$300,2,FALSE)</f>
        <v>#N/A</v>
      </c>
      <c r="D488">
        <f ca="1">Марафон!J509</f>
        <v>0</v>
      </c>
    </row>
    <row r="489" spans="1:4">
      <c r="A489" t="e">
        <f t="shared" si="7"/>
        <v>#N/A</v>
      </c>
      <c r="B489" t="e">
        <f ca="1">VLOOKUP(Марафон!H510,Территории!$A$1:$B$300,2,FALSE)</f>
        <v>#N/A</v>
      </c>
      <c r="C489" t="e">
        <f ca="1">VLOOKUP(Марафон!I511,Территории!$A$1:$B$300,2,FALSE)</f>
        <v>#N/A</v>
      </c>
      <c r="D489">
        <f ca="1">Марафон!J510</f>
        <v>0</v>
      </c>
    </row>
    <row r="490" spans="1:4">
      <c r="A490" t="e">
        <f t="shared" si="7"/>
        <v>#N/A</v>
      </c>
      <c r="B490" t="e">
        <f ca="1">VLOOKUP(Марафон!H511,Территории!$A$1:$B$300,2,FALSE)</f>
        <v>#N/A</v>
      </c>
      <c r="C490" t="e">
        <f ca="1">VLOOKUP(Марафон!I512,Территории!$A$1:$B$300,2,FALSE)</f>
        <v>#N/A</v>
      </c>
      <c r="D490">
        <f ca="1">Марафон!J511</f>
        <v>0</v>
      </c>
    </row>
    <row r="491" spans="1:4">
      <c r="A491" t="e">
        <f t="shared" si="7"/>
        <v>#N/A</v>
      </c>
      <c r="B491" t="e">
        <f ca="1">VLOOKUP(Марафон!H512,Территории!$A$1:$B$300,2,FALSE)</f>
        <v>#N/A</v>
      </c>
      <c r="C491" t="e">
        <f ca="1">VLOOKUP(Марафон!I513,Территории!$A$1:$B$300,2,FALSE)</f>
        <v>#N/A</v>
      </c>
      <c r="D491">
        <f ca="1">Марафон!J512</f>
        <v>0</v>
      </c>
    </row>
    <row r="492" spans="1:4">
      <c r="A492" t="e">
        <f t="shared" si="7"/>
        <v>#N/A</v>
      </c>
      <c r="B492" t="e">
        <f ca="1">VLOOKUP(Марафон!H513,Территории!$A$1:$B$300,2,FALSE)</f>
        <v>#N/A</v>
      </c>
      <c r="C492" t="e">
        <f ca="1">VLOOKUP(Марафон!I514,Территории!$A$1:$B$300,2,FALSE)</f>
        <v>#N/A</v>
      </c>
      <c r="D492">
        <f ca="1">Марафон!J513</f>
        <v>0</v>
      </c>
    </row>
    <row r="493" spans="1:4">
      <c r="A493" t="e">
        <f t="shared" si="7"/>
        <v>#N/A</v>
      </c>
      <c r="B493" t="e">
        <f ca="1">VLOOKUP(Марафон!H514,Территории!$A$1:$B$300,2,FALSE)</f>
        <v>#N/A</v>
      </c>
      <c r="C493" t="e">
        <f ca="1">VLOOKUP(Марафон!I515,Территории!$A$1:$B$300,2,FALSE)</f>
        <v>#N/A</v>
      </c>
      <c r="D493">
        <f ca="1">Марафон!J514</f>
        <v>0</v>
      </c>
    </row>
    <row r="494" spans="1:4">
      <c r="A494" t="e">
        <f t="shared" si="7"/>
        <v>#N/A</v>
      </c>
      <c r="B494" t="e">
        <f ca="1">VLOOKUP(Марафон!H515,Территории!$A$1:$B$300,2,FALSE)</f>
        <v>#N/A</v>
      </c>
      <c r="C494" t="e">
        <f ca="1">VLOOKUP(Марафон!I516,Территории!$A$1:$B$300,2,FALSE)</f>
        <v>#N/A</v>
      </c>
      <c r="D494">
        <f ca="1">Марафон!J515</f>
        <v>0</v>
      </c>
    </row>
    <row r="495" spans="1:4">
      <c r="A495" t="e">
        <f t="shared" si="7"/>
        <v>#N/A</v>
      </c>
      <c r="B495" t="e">
        <f ca="1">VLOOKUP(Марафон!H516,Территории!$A$1:$B$300,2,FALSE)</f>
        <v>#N/A</v>
      </c>
      <c r="C495" t="e">
        <f ca="1">VLOOKUP(Марафон!I517,Территории!$A$1:$B$300,2,FALSE)</f>
        <v>#N/A</v>
      </c>
      <c r="D495">
        <f ca="1">Марафон!J516</f>
        <v>0</v>
      </c>
    </row>
    <row r="496" spans="1:4">
      <c r="A496" t="e">
        <f t="shared" si="7"/>
        <v>#N/A</v>
      </c>
      <c r="B496" t="e">
        <f ca="1">VLOOKUP(Марафон!H517,Территории!$A$1:$B$300,2,FALSE)</f>
        <v>#N/A</v>
      </c>
      <c r="C496" t="e">
        <f ca="1">VLOOKUP(Марафон!I518,Территории!$A$1:$B$300,2,FALSE)</f>
        <v>#N/A</v>
      </c>
      <c r="D496">
        <f ca="1">Марафон!J517</f>
        <v>0</v>
      </c>
    </row>
    <row r="497" spans="1:4">
      <c r="A497" t="e">
        <f t="shared" si="7"/>
        <v>#N/A</v>
      </c>
      <c r="B497" t="e">
        <f ca="1">VLOOKUP(Марафон!H518,Территории!$A$1:$B$300,2,FALSE)</f>
        <v>#N/A</v>
      </c>
      <c r="C497" t="e">
        <f ca="1">VLOOKUP(Марафон!I519,Территории!$A$1:$B$300,2,FALSE)</f>
        <v>#N/A</v>
      </c>
      <c r="D497">
        <f ca="1">Марафон!J518</f>
        <v>0</v>
      </c>
    </row>
    <row r="498" spans="1:4">
      <c r="A498" t="e">
        <f t="shared" si="7"/>
        <v>#N/A</v>
      </c>
      <c r="B498" t="e">
        <f ca="1">VLOOKUP(Марафон!H519,Территории!$A$1:$B$300,2,FALSE)</f>
        <v>#N/A</v>
      </c>
      <c r="C498" t="e">
        <f ca="1">VLOOKUP(Марафон!I520,Территории!$A$1:$B$300,2,FALSE)</f>
        <v>#N/A</v>
      </c>
      <c r="D498">
        <f ca="1">Марафон!J519</f>
        <v>0</v>
      </c>
    </row>
    <row r="499" spans="1:4">
      <c r="A499" t="e">
        <f t="shared" si="7"/>
        <v>#N/A</v>
      </c>
      <c r="B499" t="e">
        <f ca="1">VLOOKUP(Марафон!H520,Территории!$A$1:$B$300,2,FALSE)</f>
        <v>#N/A</v>
      </c>
      <c r="C499" t="e">
        <f ca="1">VLOOKUP(Марафон!I521,Территории!$A$1:$B$300,2,FALSE)</f>
        <v>#N/A</v>
      </c>
      <c r="D499">
        <f ca="1">Марафон!J520</f>
        <v>0</v>
      </c>
    </row>
    <row r="500" spans="1:4">
      <c r="A500" t="e">
        <f t="shared" si="7"/>
        <v>#N/A</v>
      </c>
      <c r="B500" t="e">
        <f ca="1">VLOOKUP(Марафон!H521,Территории!$A$1:$B$300,2,FALSE)</f>
        <v>#N/A</v>
      </c>
      <c r="C500" t="e">
        <f ca="1">VLOOKUP(Марафон!I522,Территории!$A$1:$B$300,2,FALSE)</f>
        <v>#N/A</v>
      </c>
      <c r="D500">
        <f ca="1">Марафон!J521</f>
        <v>0</v>
      </c>
    </row>
    <row r="501" spans="1:4">
      <c r="A501" t="e">
        <f t="shared" si="7"/>
        <v>#N/A</v>
      </c>
      <c r="B501" t="e">
        <f ca="1">VLOOKUP(Марафон!H522,Территории!$A$1:$B$300,2,FALSE)</f>
        <v>#N/A</v>
      </c>
      <c r="C501" t="e">
        <f ca="1">VLOOKUP(Марафон!I523,Территории!$A$1:$B$300,2,FALSE)</f>
        <v>#N/A</v>
      </c>
      <c r="D501">
        <f ca="1">Марафон!J522</f>
        <v>0</v>
      </c>
    </row>
    <row r="502" spans="1:4">
      <c r="A502" t="e">
        <f t="shared" si="7"/>
        <v>#N/A</v>
      </c>
      <c r="B502" t="e">
        <f ca="1">VLOOKUP(Марафон!H523,Территории!$A$1:$B$300,2,FALSE)</f>
        <v>#N/A</v>
      </c>
      <c r="C502" t="e">
        <f ca="1">VLOOKUP(Марафон!I524,Территории!$A$1:$B$300,2,FALSE)</f>
        <v>#N/A</v>
      </c>
      <c r="D502">
        <f ca="1">Марафон!J523</f>
        <v>0</v>
      </c>
    </row>
    <row r="503" spans="1:4">
      <c r="A503" t="e">
        <f t="shared" si="7"/>
        <v>#N/A</v>
      </c>
      <c r="B503" t="e">
        <f ca="1">VLOOKUP(Марафон!H524,Территории!$A$1:$B$300,2,FALSE)</f>
        <v>#N/A</v>
      </c>
      <c r="C503" t="e">
        <f ca="1">VLOOKUP(Марафон!I525,Территории!$A$1:$B$300,2,FALSE)</f>
        <v>#N/A</v>
      </c>
      <c r="D503">
        <f ca="1">Марафон!J524</f>
        <v>0</v>
      </c>
    </row>
    <row r="504" spans="1:4">
      <c r="A504" t="e">
        <f t="shared" si="7"/>
        <v>#N/A</v>
      </c>
      <c r="B504" t="e">
        <f ca="1">VLOOKUP(Марафон!H525,Территории!$A$1:$B$300,2,FALSE)</f>
        <v>#N/A</v>
      </c>
      <c r="C504" t="e">
        <f ca="1">VLOOKUP(Марафон!I526,Территории!$A$1:$B$300,2,FALSE)</f>
        <v>#N/A</v>
      </c>
      <c r="D504">
        <f ca="1">Марафон!J525</f>
        <v>0</v>
      </c>
    </row>
    <row r="505" spans="1:4">
      <c r="A505" t="e">
        <f t="shared" si="7"/>
        <v>#N/A</v>
      </c>
      <c r="B505" t="e">
        <f ca="1">VLOOKUP(Марафон!H526,Территории!$A$1:$B$300,2,FALSE)</f>
        <v>#N/A</v>
      </c>
      <c r="C505" t="e">
        <f ca="1">VLOOKUP(Марафон!I527,Территории!$A$1:$B$300,2,FALSE)</f>
        <v>#N/A</v>
      </c>
      <c r="D505">
        <f ca="1">Марафон!J526</f>
        <v>0</v>
      </c>
    </row>
    <row r="506" spans="1:4">
      <c r="A506" t="e">
        <f t="shared" si="7"/>
        <v>#N/A</v>
      </c>
      <c r="B506" t="e">
        <f ca="1">VLOOKUP(Марафон!H527,Территории!$A$1:$B$300,2,FALSE)</f>
        <v>#N/A</v>
      </c>
      <c r="C506" t="e">
        <f ca="1">VLOOKUP(Марафон!I528,Территории!$A$1:$B$300,2,FALSE)</f>
        <v>#N/A</v>
      </c>
      <c r="D506">
        <f ca="1">Марафон!J527</f>
        <v>0</v>
      </c>
    </row>
    <row r="507" spans="1:4">
      <c r="A507" t="e">
        <f t="shared" si="7"/>
        <v>#N/A</v>
      </c>
      <c r="B507" t="e">
        <f ca="1">VLOOKUP(Марафон!H528,Территории!$A$1:$B$300,2,FALSE)</f>
        <v>#N/A</v>
      </c>
      <c r="C507" t="e">
        <f ca="1">VLOOKUP(Марафон!I529,Территории!$A$1:$B$300,2,FALSE)</f>
        <v>#N/A</v>
      </c>
      <c r="D507">
        <f ca="1">Марафон!J528</f>
        <v>0</v>
      </c>
    </row>
    <row r="508" spans="1:4">
      <c r="A508" t="e">
        <f t="shared" si="7"/>
        <v>#N/A</v>
      </c>
      <c r="B508" t="e">
        <f ca="1">VLOOKUP(Марафон!H529,Территории!$A$1:$B$300,2,FALSE)</f>
        <v>#N/A</v>
      </c>
      <c r="C508" t="e">
        <f ca="1">VLOOKUP(Марафон!I530,Территории!$A$1:$B$300,2,FALSE)</f>
        <v>#N/A</v>
      </c>
      <c r="D508">
        <f ca="1">Марафон!J529</f>
        <v>0</v>
      </c>
    </row>
    <row r="509" spans="1:4">
      <c r="A509" t="e">
        <f t="shared" si="7"/>
        <v>#N/A</v>
      </c>
      <c r="B509" t="e">
        <f ca="1">VLOOKUP(Марафон!H530,Территории!$A$1:$B$300,2,FALSE)</f>
        <v>#N/A</v>
      </c>
      <c r="C509" t="e">
        <f ca="1">VLOOKUP(Марафон!I531,Территории!$A$1:$B$300,2,FALSE)</f>
        <v>#N/A</v>
      </c>
      <c r="D509">
        <f ca="1">Марафон!J530</f>
        <v>0</v>
      </c>
    </row>
    <row r="510" spans="1:4">
      <c r="A510" t="e">
        <f t="shared" si="7"/>
        <v>#N/A</v>
      </c>
      <c r="B510" t="e">
        <f ca="1">VLOOKUP(Марафон!H531,Территории!$A$1:$B$300,2,FALSE)</f>
        <v>#N/A</v>
      </c>
      <c r="C510" t="e">
        <f ca="1">VLOOKUP(Марафон!I532,Территории!$A$1:$B$300,2,FALSE)</f>
        <v>#N/A</v>
      </c>
      <c r="D510">
        <f ca="1">Марафон!J531</f>
        <v>0</v>
      </c>
    </row>
    <row r="511" spans="1:4">
      <c r="A511" t="e">
        <f t="shared" si="7"/>
        <v>#N/A</v>
      </c>
      <c r="B511" t="e">
        <f ca="1">VLOOKUP(Марафон!H532,Территории!$A$1:$B$300,2,FALSE)</f>
        <v>#N/A</v>
      </c>
      <c r="C511" t="e">
        <f ca="1">VLOOKUP(Марафон!I533,Территории!$A$1:$B$300,2,FALSE)</f>
        <v>#N/A</v>
      </c>
      <c r="D511">
        <f ca="1">Марафон!J532</f>
        <v>0</v>
      </c>
    </row>
    <row r="512" spans="1:4">
      <c r="A512" t="e">
        <f t="shared" si="7"/>
        <v>#N/A</v>
      </c>
      <c r="B512" t="e">
        <f ca="1">VLOOKUP(Марафон!H533,Территории!$A$1:$B$300,2,FALSE)</f>
        <v>#N/A</v>
      </c>
      <c r="C512" t="e">
        <f ca="1">VLOOKUP(Марафон!I534,Территории!$A$1:$B$300,2,FALSE)</f>
        <v>#N/A</v>
      </c>
      <c r="D512">
        <f ca="1">Марафон!J533</f>
        <v>0</v>
      </c>
    </row>
    <row r="513" spans="1:4">
      <c r="A513" t="e">
        <f t="shared" si="7"/>
        <v>#N/A</v>
      </c>
      <c r="B513" t="e">
        <f ca="1">VLOOKUP(Марафон!H534,Территории!$A$1:$B$300,2,FALSE)</f>
        <v>#N/A</v>
      </c>
      <c r="C513" t="e">
        <f ca="1">VLOOKUP(Марафон!I535,Территории!$A$1:$B$300,2,FALSE)</f>
        <v>#N/A</v>
      </c>
      <c r="D513">
        <f ca="1">Марафон!J534</f>
        <v>0</v>
      </c>
    </row>
    <row r="514" spans="1:4">
      <c r="A514" t="e">
        <f t="shared" ref="A514:A577" si="8">IF(B514&gt;0,IF(C514&gt;0,B514&amp;" - "&amp;C514,B514),IF(C514&gt;0,C514," "))</f>
        <v>#N/A</v>
      </c>
      <c r="B514" t="e">
        <f ca="1">VLOOKUP(Марафон!H535,Территории!$A$1:$B$300,2,FALSE)</f>
        <v>#N/A</v>
      </c>
      <c r="C514" t="e">
        <f ca="1">VLOOKUP(Марафон!I536,Территории!$A$1:$B$300,2,FALSE)</f>
        <v>#N/A</v>
      </c>
      <c r="D514">
        <f ca="1">Марафон!J535</f>
        <v>0</v>
      </c>
    </row>
    <row r="515" spans="1:4">
      <c r="A515" t="e">
        <f t="shared" si="8"/>
        <v>#N/A</v>
      </c>
      <c r="B515" t="e">
        <f ca="1">VLOOKUP(Марафон!H536,Территории!$A$1:$B$300,2,FALSE)</f>
        <v>#N/A</v>
      </c>
      <c r="C515" t="e">
        <f ca="1">VLOOKUP(Марафон!I537,Территории!$A$1:$B$300,2,FALSE)</f>
        <v>#N/A</v>
      </c>
      <c r="D515">
        <f ca="1">Марафон!J536</f>
        <v>0</v>
      </c>
    </row>
    <row r="516" spans="1:4">
      <c r="A516" t="e">
        <f t="shared" si="8"/>
        <v>#N/A</v>
      </c>
      <c r="B516" t="e">
        <f ca="1">VLOOKUP(Марафон!H537,Территории!$A$1:$B$300,2,FALSE)</f>
        <v>#N/A</v>
      </c>
      <c r="C516" t="e">
        <f ca="1">VLOOKUP(Марафон!I538,Территории!$A$1:$B$300,2,FALSE)</f>
        <v>#N/A</v>
      </c>
      <c r="D516">
        <f ca="1">Марафон!J537</f>
        <v>0</v>
      </c>
    </row>
    <row r="517" spans="1:4">
      <c r="A517" t="e">
        <f t="shared" si="8"/>
        <v>#N/A</v>
      </c>
      <c r="B517" t="e">
        <f ca="1">VLOOKUP(Марафон!H538,Территории!$A$1:$B$300,2,FALSE)</f>
        <v>#N/A</v>
      </c>
      <c r="C517" t="e">
        <f ca="1">VLOOKUP(Марафон!I539,Территории!$A$1:$B$300,2,FALSE)</f>
        <v>#N/A</v>
      </c>
      <c r="D517">
        <f ca="1">Марафон!J538</f>
        <v>0</v>
      </c>
    </row>
    <row r="518" spans="1:4">
      <c r="A518" t="e">
        <f t="shared" si="8"/>
        <v>#N/A</v>
      </c>
      <c r="B518" t="e">
        <f ca="1">VLOOKUP(Марафон!H539,Территории!$A$1:$B$300,2,FALSE)</f>
        <v>#N/A</v>
      </c>
      <c r="C518" t="e">
        <f ca="1">VLOOKUP(Марафон!I540,Территории!$A$1:$B$300,2,FALSE)</f>
        <v>#N/A</v>
      </c>
      <c r="D518">
        <f ca="1">Марафон!J539</f>
        <v>0</v>
      </c>
    </row>
    <row r="519" spans="1:4">
      <c r="A519" t="e">
        <f t="shared" si="8"/>
        <v>#N/A</v>
      </c>
      <c r="B519" t="e">
        <f ca="1">VLOOKUP(Марафон!H540,Территории!$A$1:$B$300,2,FALSE)</f>
        <v>#N/A</v>
      </c>
      <c r="C519" t="e">
        <f ca="1">VLOOKUP(Марафон!I541,Территории!$A$1:$B$300,2,FALSE)</f>
        <v>#N/A</v>
      </c>
      <c r="D519">
        <f ca="1">Марафон!J540</f>
        <v>0</v>
      </c>
    </row>
    <row r="520" spans="1:4">
      <c r="A520" t="e">
        <f t="shared" si="8"/>
        <v>#N/A</v>
      </c>
      <c r="B520" t="e">
        <f ca="1">VLOOKUP(Марафон!H541,Территории!$A$1:$B$300,2,FALSE)</f>
        <v>#N/A</v>
      </c>
      <c r="C520" t="e">
        <f ca="1">VLOOKUP(Марафон!I542,Территории!$A$1:$B$300,2,FALSE)</f>
        <v>#N/A</v>
      </c>
      <c r="D520">
        <f ca="1">Марафон!J541</f>
        <v>0</v>
      </c>
    </row>
    <row r="521" spans="1:4">
      <c r="A521" t="e">
        <f t="shared" si="8"/>
        <v>#N/A</v>
      </c>
      <c r="B521" t="e">
        <f ca="1">VLOOKUP(Марафон!H542,Территории!$A$1:$B$300,2,FALSE)</f>
        <v>#N/A</v>
      </c>
      <c r="C521" t="e">
        <f ca="1">VLOOKUP(Марафон!I543,Территории!$A$1:$B$300,2,FALSE)</f>
        <v>#N/A</v>
      </c>
      <c r="D521">
        <f ca="1">Марафон!J542</f>
        <v>0</v>
      </c>
    </row>
    <row r="522" spans="1:4">
      <c r="A522" t="e">
        <f t="shared" si="8"/>
        <v>#N/A</v>
      </c>
      <c r="B522" t="e">
        <f ca="1">VLOOKUP(Марафон!H543,Территории!$A$1:$B$300,2,FALSE)</f>
        <v>#N/A</v>
      </c>
      <c r="C522" t="e">
        <f ca="1">VLOOKUP(Марафон!I544,Территории!$A$1:$B$300,2,FALSE)</f>
        <v>#N/A</v>
      </c>
      <c r="D522">
        <f ca="1">Марафон!J543</f>
        <v>0</v>
      </c>
    </row>
    <row r="523" spans="1:4">
      <c r="A523" t="e">
        <f t="shared" si="8"/>
        <v>#N/A</v>
      </c>
      <c r="B523" t="e">
        <f ca="1">VLOOKUP(Марафон!H544,Территории!$A$1:$B$300,2,FALSE)</f>
        <v>#N/A</v>
      </c>
      <c r="C523" t="e">
        <f ca="1">VLOOKUP(Марафон!I545,Территории!$A$1:$B$300,2,FALSE)</f>
        <v>#N/A</v>
      </c>
      <c r="D523">
        <f ca="1">Марафон!J544</f>
        <v>0</v>
      </c>
    </row>
    <row r="524" spans="1:4">
      <c r="A524" t="e">
        <f t="shared" si="8"/>
        <v>#N/A</v>
      </c>
      <c r="B524" t="e">
        <f ca="1">VLOOKUP(Марафон!H545,Территории!$A$1:$B$300,2,FALSE)</f>
        <v>#N/A</v>
      </c>
      <c r="C524" t="e">
        <f ca="1">VLOOKUP(Марафон!I546,Территории!$A$1:$B$300,2,FALSE)</f>
        <v>#N/A</v>
      </c>
      <c r="D524">
        <f ca="1">Марафон!J545</f>
        <v>0</v>
      </c>
    </row>
    <row r="525" spans="1:4">
      <c r="A525" t="e">
        <f t="shared" si="8"/>
        <v>#N/A</v>
      </c>
      <c r="B525" t="e">
        <f ca="1">VLOOKUP(Марафон!H546,Территории!$A$1:$B$300,2,FALSE)</f>
        <v>#N/A</v>
      </c>
      <c r="C525" t="e">
        <f ca="1">VLOOKUP(Марафон!I547,Территории!$A$1:$B$300,2,FALSE)</f>
        <v>#N/A</v>
      </c>
      <c r="D525">
        <f ca="1">Марафон!J546</f>
        <v>0</v>
      </c>
    </row>
    <row r="526" spans="1:4">
      <c r="A526" t="e">
        <f t="shared" si="8"/>
        <v>#N/A</v>
      </c>
      <c r="B526" t="e">
        <f ca="1">VLOOKUP(Марафон!H547,Территории!$A$1:$B$300,2,FALSE)</f>
        <v>#N/A</v>
      </c>
      <c r="C526" t="e">
        <f ca="1">VLOOKUP(Марафон!I548,Территории!$A$1:$B$300,2,FALSE)</f>
        <v>#N/A</v>
      </c>
      <c r="D526">
        <f ca="1">Марафон!J547</f>
        <v>0</v>
      </c>
    </row>
    <row r="527" spans="1:4">
      <c r="A527" t="e">
        <f t="shared" si="8"/>
        <v>#N/A</v>
      </c>
      <c r="B527" t="e">
        <f ca="1">VLOOKUP(Марафон!H548,Территории!$A$1:$B$300,2,FALSE)</f>
        <v>#N/A</v>
      </c>
      <c r="C527" t="e">
        <f ca="1">VLOOKUP(Марафон!I549,Территории!$A$1:$B$300,2,FALSE)</f>
        <v>#N/A</v>
      </c>
      <c r="D527">
        <f ca="1">Марафон!J548</f>
        <v>0</v>
      </c>
    </row>
    <row r="528" spans="1:4">
      <c r="A528" t="e">
        <f t="shared" si="8"/>
        <v>#N/A</v>
      </c>
      <c r="B528" t="e">
        <f ca="1">VLOOKUP(Марафон!H549,Территории!$A$1:$B$300,2,FALSE)</f>
        <v>#N/A</v>
      </c>
      <c r="C528" t="e">
        <f ca="1">VLOOKUP(Марафон!I550,Территории!$A$1:$B$300,2,FALSE)</f>
        <v>#N/A</v>
      </c>
      <c r="D528">
        <f ca="1">Марафон!J549</f>
        <v>0</v>
      </c>
    </row>
    <row r="529" spans="1:4">
      <c r="A529" t="e">
        <f t="shared" si="8"/>
        <v>#N/A</v>
      </c>
      <c r="B529" t="e">
        <f ca="1">VLOOKUP(Марафон!H550,Территории!$A$1:$B$300,2,FALSE)</f>
        <v>#N/A</v>
      </c>
      <c r="C529" t="e">
        <f ca="1">VLOOKUP(Марафон!I551,Территории!$A$1:$B$300,2,FALSE)</f>
        <v>#N/A</v>
      </c>
      <c r="D529">
        <f ca="1">Марафон!J550</f>
        <v>0</v>
      </c>
    </row>
    <row r="530" spans="1:4">
      <c r="A530" t="e">
        <f t="shared" si="8"/>
        <v>#N/A</v>
      </c>
      <c r="B530" t="e">
        <f ca="1">VLOOKUP(Марафон!H551,Территории!$A$1:$B$300,2,FALSE)</f>
        <v>#N/A</v>
      </c>
      <c r="C530" t="e">
        <f ca="1">VLOOKUP(Марафон!I552,Территории!$A$1:$B$300,2,FALSE)</f>
        <v>#N/A</v>
      </c>
      <c r="D530">
        <f ca="1">Марафон!J551</f>
        <v>0</v>
      </c>
    </row>
    <row r="531" spans="1:4">
      <c r="A531" t="e">
        <f t="shared" si="8"/>
        <v>#N/A</v>
      </c>
      <c r="B531" t="e">
        <f ca="1">VLOOKUP(Марафон!H552,Территории!$A$1:$B$300,2,FALSE)</f>
        <v>#N/A</v>
      </c>
      <c r="C531" t="e">
        <f ca="1">VLOOKUP(Марафон!I553,Территории!$A$1:$B$300,2,FALSE)</f>
        <v>#N/A</v>
      </c>
      <c r="D531">
        <f ca="1">Марафон!J552</f>
        <v>0</v>
      </c>
    </row>
    <row r="532" spans="1:4">
      <c r="A532" t="e">
        <f t="shared" si="8"/>
        <v>#N/A</v>
      </c>
      <c r="B532" t="e">
        <f ca="1">VLOOKUP(Марафон!H553,Территории!$A$1:$B$300,2,FALSE)</f>
        <v>#N/A</v>
      </c>
      <c r="C532" t="e">
        <f ca="1">VLOOKUP(Марафон!I554,Территории!$A$1:$B$300,2,FALSE)</f>
        <v>#N/A</v>
      </c>
      <c r="D532">
        <f ca="1">Марафон!J553</f>
        <v>0</v>
      </c>
    </row>
    <row r="533" spans="1:4">
      <c r="A533" t="e">
        <f t="shared" si="8"/>
        <v>#N/A</v>
      </c>
      <c r="B533" t="e">
        <f ca="1">VLOOKUP(Марафон!H554,Территории!$A$1:$B$300,2,FALSE)</f>
        <v>#N/A</v>
      </c>
      <c r="C533" t="e">
        <f ca="1">VLOOKUP(Марафон!I555,Территории!$A$1:$B$300,2,FALSE)</f>
        <v>#N/A</v>
      </c>
      <c r="D533">
        <f ca="1">Марафон!J554</f>
        <v>0</v>
      </c>
    </row>
    <row r="534" spans="1:4">
      <c r="A534" t="e">
        <f t="shared" si="8"/>
        <v>#N/A</v>
      </c>
      <c r="B534" t="e">
        <f ca="1">VLOOKUP(Марафон!H555,Территории!$A$1:$B$300,2,FALSE)</f>
        <v>#N/A</v>
      </c>
      <c r="C534" t="e">
        <f ca="1">VLOOKUP(Марафон!I556,Территории!$A$1:$B$300,2,FALSE)</f>
        <v>#N/A</v>
      </c>
      <c r="D534">
        <f ca="1">Марафон!J555</f>
        <v>0</v>
      </c>
    </row>
    <row r="535" spans="1:4">
      <c r="A535" t="e">
        <f t="shared" si="8"/>
        <v>#N/A</v>
      </c>
      <c r="B535" t="e">
        <f ca="1">VLOOKUP(Марафон!H556,Территории!$A$1:$B$300,2,FALSE)</f>
        <v>#N/A</v>
      </c>
      <c r="C535" t="e">
        <f ca="1">VLOOKUP(Марафон!I557,Территории!$A$1:$B$300,2,FALSE)</f>
        <v>#N/A</v>
      </c>
      <c r="D535">
        <f ca="1">Марафон!J556</f>
        <v>0</v>
      </c>
    </row>
    <row r="536" spans="1:4">
      <c r="A536" t="e">
        <f t="shared" si="8"/>
        <v>#N/A</v>
      </c>
      <c r="B536" t="e">
        <f ca="1">VLOOKUP(Марафон!H557,Территории!$A$1:$B$300,2,FALSE)</f>
        <v>#N/A</v>
      </c>
      <c r="C536" t="e">
        <f ca="1">VLOOKUP(Марафон!I558,Территории!$A$1:$B$300,2,FALSE)</f>
        <v>#N/A</v>
      </c>
      <c r="D536">
        <f ca="1">Марафон!J557</f>
        <v>0</v>
      </c>
    </row>
    <row r="537" spans="1:4">
      <c r="A537" t="e">
        <f t="shared" si="8"/>
        <v>#N/A</v>
      </c>
      <c r="B537" t="e">
        <f ca="1">VLOOKUP(Марафон!H558,Территории!$A$1:$B$300,2,FALSE)</f>
        <v>#N/A</v>
      </c>
      <c r="C537" t="e">
        <f ca="1">VLOOKUP(Марафон!I559,Территории!$A$1:$B$300,2,FALSE)</f>
        <v>#N/A</v>
      </c>
      <c r="D537">
        <f ca="1">Марафон!J558</f>
        <v>0</v>
      </c>
    </row>
    <row r="538" spans="1:4">
      <c r="A538" t="e">
        <f t="shared" si="8"/>
        <v>#N/A</v>
      </c>
      <c r="B538" t="e">
        <f ca="1">VLOOKUP(Марафон!H559,Территории!$A$1:$B$300,2,FALSE)</f>
        <v>#N/A</v>
      </c>
      <c r="C538" t="e">
        <f ca="1">VLOOKUP(Марафон!I560,Территории!$A$1:$B$300,2,FALSE)</f>
        <v>#N/A</v>
      </c>
      <c r="D538">
        <f ca="1">Марафон!J559</f>
        <v>0</v>
      </c>
    </row>
    <row r="539" spans="1:4">
      <c r="A539" t="e">
        <f t="shared" si="8"/>
        <v>#N/A</v>
      </c>
      <c r="B539" t="e">
        <f ca="1">VLOOKUP(Марафон!H560,Территории!$A$1:$B$300,2,FALSE)</f>
        <v>#N/A</v>
      </c>
      <c r="C539" t="e">
        <f ca="1">VLOOKUP(Марафон!I561,Территории!$A$1:$B$300,2,FALSE)</f>
        <v>#N/A</v>
      </c>
      <c r="D539">
        <f ca="1">Марафон!J560</f>
        <v>0</v>
      </c>
    </row>
    <row r="540" spans="1:4">
      <c r="A540" t="e">
        <f t="shared" si="8"/>
        <v>#N/A</v>
      </c>
      <c r="B540" t="e">
        <f ca="1">VLOOKUP(Марафон!H561,Территории!$A$1:$B$300,2,FALSE)</f>
        <v>#N/A</v>
      </c>
      <c r="C540" t="e">
        <f ca="1">VLOOKUP(Марафон!I562,Территории!$A$1:$B$300,2,FALSE)</f>
        <v>#N/A</v>
      </c>
      <c r="D540">
        <f ca="1">Марафон!J561</f>
        <v>0</v>
      </c>
    </row>
    <row r="541" spans="1:4">
      <c r="A541" t="e">
        <f t="shared" si="8"/>
        <v>#N/A</v>
      </c>
      <c r="B541" t="e">
        <f ca="1">VLOOKUP(Марафон!H562,Территории!$A$1:$B$300,2,FALSE)</f>
        <v>#N/A</v>
      </c>
      <c r="C541" t="e">
        <f ca="1">VLOOKUP(Марафон!I563,Территории!$A$1:$B$300,2,FALSE)</f>
        <v>#N/A</v>
      </c>
      <c r="D541">
        <f ca="1">Марафон!J562</f>
        <v>0</v>
      </c>
    </row>
    <row r="542" spans="1:4">
      <c r="A542" t="e">
        <f t="shared" si="8"/>
        <v>#N/A</v>
      </c>
      <c r="B542" t="e">
        <f ca="1">VLOOKUP(Марафон!H563,Территории!$A$1:$B$300,2,FALSE)</f>
        <v>#N/A</v>
      </c>
      <c r="C542" t="e">
        <f ca="1">VLOOKUP(Марафон!I564,Территории!$A$1:$B$300,2,FALSE)</f>
        <v>#N/A</v>
      </c>
      <c r="D542">
        <f ca="1">Марафон!J563</f>
        <v>0</v>
      </c>
    </row>
    <row r="543" spans="1:4">
      <c r="A543" t="e">
        <f t="shared" si="8"/>
        <v>#N/A</v>
      </c>
      <c r="B543" t="e">
        <f ca="1">VLOOKUP(Марафон!H564,Территории!$A$1:$B$300,2,FALSE)</f>
        <v>#N/A</v>
      </c>
      <c r="C543" t="e">
        <f ca="1">VLOOKUP(Марафон!I565,Территории!$A$1:$B$300,2,FALSE)</f>
        <v>#N/A</v>
      </c>
      <c r="D543">
        <f ca="1">Марафон!J564</f>
        <v>0</v>
      </c>
    </row>
    <row r="544" spans="1:4">
      <c r="A544" t="e">
        <f t="shared" si="8"/>
        <v>#N/A</v>
      </c>
      <c r="B544" t="e">
        <f ca="1">VLOOKUP(Марафон!H565,Территории!$A$1:$B$300,2,FALSE)</f>
        <v>#N/A</v>
      </c>
      <c r="C544" t="e">
        <f ca="1">VLOOKUP(Марафон!I566,Территории!$A$1:$B$300,2,FALSE)</f>
        <v>#N/A</v>
      </c>
      <c r="D544">
        <f ca="1">Марафон!J565</f>
        <v>0</v>
      </c>
    </row>
    <row r="545" spans="1:4">
      <c r="A545" t="e">
        <f t="shared" si="8"/>
        <v>#N/A</v>
      </c>
      <c r="B545" t="e">
        <f ca="1">VLOOKUP(Марафон!H566,Территории!$A$1:$B$300,2,FALSE)</f>
        <v>#N/A</v>
      </c>
      <c r="C545" t="e">
        <f ca="1">VLOOKUP(Марафон!I567,Территории!$A$1:$B$300,2,FALSE)</f>
        <v>#N/A</v>
      </c>
      <c r="D545">
        <f ca="1">Марафон!J566</f>
        <v>0</v>
      </c>
    </row>
    <row r="546" spans="1:4">
      <c r="A546" t="e">
        <f t="shared" si="8"/>
        <v>#N/A</v>
      </c>
      <c r="B546" t="e">
        <f ca="1">VLOOKUP(Марафон!H567,Территории!$A$1:$B$300,2,FALSE)</f>
        <v>#N/A</v>
      </c>
      <c r="C546" t="e">
        <f ca="1">VLOOKUP(Марафон!I568,Территории!$A$1:$B$300,2,FALSE)</f>
        <v>#N/A</v>
      </c>
      <c r="D546">
        <f ca="1">Марафон!J567</f>
        <v>0</v>
      </c>
    </row>
    <row r="547" spans="1:4">
      <c r="A547" t="e">
        <f t="shared" si="8"/>
        <v>#N/A</v>
      </c>
      <c r="B547" t="e">
        <f ca="1">VLOOKUP(Марафон!H568,Территории!$A$1:$B$300,2,FALSE)</f>
        <v>#N/A</v>
      </c>
      <c r="C547" t="e">
        <f ca="1">VLOOKUP(Марафон!I569,Территории!$A$1:$B$300,2,FALSE)</f>
        <v>#N/A</v>
      </c>
      <c r="D547">
        <f ca="1">Марафон!J568</f>
        <v>0</v>
      </c>
    </row>
    <row r="548" spans="1:4">
      <c r="A548" t="e">
        <f t="shared" si="8"/>
        <v>#N/A</v>
      </c>
      <c r="B548" t="e">
        <f ca="1">VLOOKUP(Марафон!H569,Территории!$A$1:$B$300,2,FALSE)</f>
        <v>#N/A</v>
      </c>
      <c r="C548" t="e">
        <f ca="1">VLOOKUP(Марафон!I570,Территории!$A$1:$B$300,2,FALSE)</f>
        <v>#N/A</v>
      </c>
      <c r="D548">
        <f ca="1">Марафон!J569</f>
        <v>0</v>
      </c>
    </row>
    <row r="549" spans="1:4">
      <c r="A549" t="e">
        <f t="shared" si="8"/>
        <v>#N/A</v>
      </c>
      <c r="B549" t="e">
        <f ca="1">VLOOKUP(Марафон!H570,Территории!$A$1:$B$300,2,FALSE)</f>
        <v>#N/A</v>
      </c>
      <c r="C549" t="e">
        <f ca="1">VLOOKUP(Марафон!I571,Территории!$A$1:$B$300,2,FALSE)</f>
        <v>#N/A</v>
      </c>
      <c r="D549">
        <f ca="1">Марафон!J570</f>
        <v>0</v>
      </c>
    </row>
    <row r="550" spans="1:4">
      <c r="A550" t="e">
        <f t="shared" si="8"/>
        <v>#N/A</v>
      </c>
      <c r="B550" t="e">
        <f ca="1">VLOOKUP(Марафон!H571,Территории!$A$1:$B$300,2,FALSE)</f>
        <v>#N/A</v>
      </c>
      <c r="C550" t="e">
        <f ca="1">VLOOKUP(Марафон!I572,Территории!$A$1:$B$300,2,FALSE)</f>
        <v>#N/A</v>
      </c>
      <c r="D550">
        <f ca="1">Марафон!J571</f>
        <v>0</v>
      </c>
    </row>
    <row r="551" spans="1:4">
      <c r="A551" t="e">
        <f t="shared" si="8"/>
        <v>#N/A</v>
      </c>
      <c r="B551" t="e">
        <f ca="1">VLOOKUP(Марафон!H572,Территории!$A$1:$B$300,2,FALSE)</f>
        <v>#N/A</v>
      </c>
      <c r="C551" t="e">
        <f ca="1">VLOOKUP(Марафон!I573,Территории!$A$1:$B$300,2,FALSE)</f>
        <v>#N/A</v>
      </c>
      <c r="D551">
        <f ca="1">Марафон!J572</f>
        <v>0</v>
      </c>
    </row>
    <row r="552" spans="1:4">
      <c r="A552" t="e">
        <f t="shared" si="8"/>
        <v>#N/A</v>
      </c>
      <c r="B552" t="e">
        <f ca="1">VLOOKUP(Марафон!H573,Территории!$A$1:$B$300,2,FALSE)</f>
        <v>#N/A</v>
      </c>
      <c r="C552" t="e">
        <f ca="1">VLOOKUP(Марафон!I574,Территории!$A$1:$B$300,2,FALSE)</f>
        <v>#N/A</v>
      </c>
      <c r="D552">
        <f ca="1">Марафон!J573</f>
        <v>0</v>
      </c>
    </row>
    <row r="553" spans="1:4">
      <c r="A553" t="e">
        <f t="shared" si="8"/>
        <v>#N/A</v>
      </c>
      <c r="B553" t="e">
        <f ca="1">VLOOKUP(Марафон!H574,Территории!$A$1:$B$300,2,FALSE)</f>
        <v>#N/A</v>
      </c>
      <c r="C553" t="e">
        <f ca="1">VLOOKUP(Марафон!I575,Территории!$A$1:$B$300,2,FALSE)</f>
        <v>#N/A</v>
      </c>
      <c r="D553">
        <f ca="1">Марафон!J574</f>
        <v>0</v>
      </c>
    </row>
    <row r="554" spans="1:4">
      <c r="A554" t="e">
        <f t="shared" si="8"/>
        <v>#N/A</v>
      </c>
      <c r="B554" t="e">
        <f ca="1">VLOOKUP(Марафон!H575,Территории!$A$1:$B$300,2,FALSE)</f>
        <v>#N/A</v>
      </c>
      <c r="C554" t="e">
        <f ca="1">VLOOKUP(Марафон!I576,Территории!$A$1:$B$300,2,FALSE)</f>
        <v>#N/A</v>
      </c>
      <c r="D554">
        <f ca="1">Марафон!J575</f>
        <v>0</v>
      </c>
    </row>
    <row r="555" spans="1:4">
      <c r="A555" t="e">
        <f t="shared" si="8"/>
        <v>#N/A</v>
      </c>
      <c r="B555" t="e">
        <f ca="1">VLOOKUP(Марафон!H576,Территории!$A$1:$B$300,2,FALSE)</f>
        <v>#N/A</v>
      </c>
      <c r="C555" t="e">
        <f ca="1">VLOOKUP(Марафон!I577,Территории!$A$1:$B$300,2,FALSE)</f>
        <v>#N/A</v>
      </c>
      <c r="D555">
        <f ca="1">Марафон!J576</f>
        <v>0</v>
      </c>
    </row>
    <row r="556" spans="1:4">
      <c r="A556" t="e">
        <f t="shared" si="8"/>
        <v>#N/A</v>
      </c>
      <c r="B556" t="e">
        <f ca="1">VLOOKUP(Марафон!H577,Территории!$A$1:$B$300,2,FALSE)</f>
        <v>#N/A</v>
      </c>
      <c r="C556" t="e">
        <f ca="1">VLOOKUP(Марафон!I578,Территории!$A$1:$B$300,2,FALSE)</f>
        <v>#N/A</v>
      </c>
      <c r="D556">
        <f ca="1">Марафон!J577</f>
        <v>0</v>
      </c>
    </row>
    <row r="557" spans="1:4">
      <c r="A557" t="e">
        <f t="shared" si="8"/>
        <v>#N/A</v>
      </c>
      <c r="B557" t="e">
        <f ca="1">VLOOKUP(Марафон!H578,Территории!$A$1:$B$300,2,FALSE)</f>
        <v>#N/A</v>
      </c>
      <c r="C557" t="e">
        <f ca="1">VLOOKUP(Марафон!I579,Территории!$A$1:$B$300,2,FALSE)</f>
        <v>#N/A</v>
      </c>
      <c r="D557">
        <f ca="1">Марафон!J578</f>
        <v>0</v>
      </c>
    </row>
    <row r="558" spans="1:4">
      <c r="A558" t="e">
        <f t="shared" si="8"/>
        <v>#N/A</v>
      </c>
      <c r="B558" t="e">
        <f ca="1">VLOOKUP(Марафон!H579,Территории!$A$1:$B$300,2,FALSE)</f>
        <v>#N/A</v>
      </c>
      <c r="C558" t="e">
        <f ca="1">VLOOKUP(Марафон!I580,Территории!$A$1:$B$300,2,FALSE)</f>
        <v>#N/A</v>
      </c>
      <c r="D558">
        <f ca="1">Марафон!J579</f>
        <v>0</v>
      </c>
    </row>
    <row r="559" spans="1:4">
      <c r="A559" t="e">
        <f t="shared" si="8"/>
        <v>#N/A</v>
      </c>
      <c r="B559" t="e">
        <f ca="1">VLOOKUP(Марафон!H580,Территории!$A$1:$B$300,2,FALSE)</f>
        <v>#N/A</v>
      </c>
      <c r="C559" t="e">
        <f ca="1">VLOOKUP(Марафон!I581,Территории!$A$1:$B$300,2,FALSE)</f>
        <v>#N/A</v>
      </c>
      <c r="D559">
        <f ca="1">Марафон!J580</f>
        <v>0</v>
      </c>
    </row>
    <row r="560" spans="1:4">
      <c r="A560" t="e">
        <f t="shared" si="8"/>
        <v>#N/A</v>
      </c>
      <c r="B560" t="e">
        <f ca="1">VLOOKUP(Марафон!H581,Территории!$A$1:$B$300,2,FALSE)</f>
        <v>#N/A</v>
      </c>
      <c r="C560" t="e">
        <f ca="1">VLOOKUP(Марафон!I582,Территории!$A$1:$B$300,2,FALSE)</f>
        <v>#N/A</v>
      </c>
      <c r="D560">
        <f ca="1">Марафон!J581</f>
        <v>0</v>
      </c>
    </row>
    <row r="561" spans="1:4">
      <c r="A561" t="e">
        <f t="shared" si="8"/>
        <v>#N/A</v>
      </c>
      <c r="B561" t="e">
        <f ca="1">VLOOKUP(Марафон!H582,Территории!$A$1:$B$300,2,FALSE)</f>
        <v>#N/A</v>
      </c>
      <c r="C561" t="e">
        <f ca="1">VLOOKUP(Марафон!I583,Территории!$A$1:$B$300,2,FALSE)</f>
        <v>#N/A</v>
      </c>
      <c r="D561">
        <f ca="1">Марафон!J582</f>
        <v>0</v>
      </c>
    </row>
    <row r="562" spans="1:4">
      <c r="A562" t="e">
        <f t="shared" si="8"/>
        <v>#N/A</v>
      </c>
      <c r="B562" t="e">
        <f ca="1">VLOOKUP(Марафон!H583,Территории!$A$1:$B$300,2,FALSE)</f>
        <v>#N/A</v>
      </c>
      <c r="C562" t="e">
        <f ca="1">VLOOKUP(Марафон!I584,Территории!$A$1:$B$300,2,FALSE)</f>
        <v>#N/A</v>
      </c>
      <c r="D562">
        <f ca="1">Марафон!J583</f>
        <v>0</v>
      </c>
    </row>
    <row r="563" spans="1:4">
      <c r="A563" t="e">
        <f t="shared" si="8"/>
        <v>#N/A</v>
      </c>
      <c r="B563" t="e">
        <f ca="1">VLOOKUP(Марафон!H584,Территории!$A$1:$B$300,2,FALSE)</f>
        <v>#N/A</v>
      </c>
      <c r="C563" t="e">
        <f ca="1">VLOOKUP(Марафон!I585,Территории!$A$1:$B$300,2,FALSE)</f>
        <v>#N/A</v>
      </c>
      <c r="D563">
        <f ca="1">Марафон!J584</f>
        <v>0</v>
      </c>
    </row>
    <row r="564" spans="1:4">
      <c r="A564" t="e">
        <f t="shared" si="8"/>
        <v>#N/A</v>
      </c>
      <c r="B564" t="e">
        <f ca="1">VLOOKUP(Марафон!H585,Территории!$A$1:$B$300,2,FALSE)</f>
        <v>#N/A</v>
      </c>
      <c r="C564" t="e">
        <f ca="1">VLOOKUP(Марафон!I586,Территории!$A$1:$B$300,2,FALSE)</f>
        <v>#N/A</v>
      </c>
      <c r="D564">
        <f ca="1">Марафон!J585</f>
        <v>0</v>
      </c>
    </row>
    <row r="565" spans="1:4">
      <c r="A565" t="e">
        <f t="shared" si="8"/>
        <v>#N/A</v>
      </c>
      <c r="B565" t="e">
        <f ca="1">VLOOKUP(Марафон!H586,Территории!$A$1:$B$300,2,FALSE)</f>
        <v>#N/A</v>
      </c>
      <c r="C565" t="e">
        <f ca="1">VLOOKUP(Марафон!I587,Территории!$A$1:$B$300,2,FALSE)</f>
        <v>#N/A</v>
      </c>
      <c r="D565">
        <f ca="1">Марафон!J586</f>
        <v>0</v>
      </c>
    </row>
    <row r="566" spans="1:4">
      <c r="A566" t="e">
        <f t="shared" si="8"/>
        <v>#N/A</v>
      </c>
      <c r="B566" t="e">
        <f ca="1">VLOOKUP(Марафон!H587,Территории!$A$1:$B$300,2,FALSE)</f>
        <v>#N/A</v>
      </c>
      <c r="C566" t="e">
        <f ca="1">VLOOKUP(Марафон!I588,Территории!$A$1:$B$300,2,FALSE)</f>
        <v>#N/A</v>
      </c>
      <c r="D566">
        <f ca="1">Марафон!J587</f>
        <v>0</v>
      </c>
    </row>
    <row r="567" spans="1:4">
      <c r="A567" t="e">
        <f t="shared" si="8"/>
        <v>#N/A</v>
      </c>
      <c r="B567" t="e">
        <f ca="1">VLOOKUP(Марафон!H588,Территории!$A$1:$B$300,2,FALSE)</f>
        <v>#N/A</v>
      </c>
      <c r="C567" t="e">
        <f ca="1">VLOOKUP(Марафон!I589,Территории!$A$1:$B$300,2,FALSE)</f>
        <v>#N/A</v>
      </c>
      <c r="D567">
        <f ca="1">Марафон!J588</f>
        <v>0</v>
      </c>
    </row>
    <row r="568" spans="1:4">
      <c r="A568" t="e">
        <f t="shared" si="8"/>
        <v>#N/A</v>
      </c>
      <c r="B568" t="e">
        <f ca="1">VLOOKUP(Марафон!H589,Территории!$A$1:$B$300,2,FALSE)</f>
        <v>#N/A</v>
      </c>
      <c r="C568" t="e">
        <f ca="1">VLOOKUP(Марафон!I590,Территории!$A$1:$B$300,2,FALSE)</f>
        <v>#N/A</v>
      </c>
      <c r="D568">
        <f ca="1">Марафон!J589</f>
        <v>0</v>
      </c>
    </row>
    <row r="569" spans="1:4">
      <c r="A569" t="e">
        <f t="shared" si="8"/>
        <v>#N/A</v>
      </c>
      <c r="B569" t="e">
        <f ca="1">VLOOKUP(Марафон!H590,Территории!$A$1:$B$300,2,FALSE)</f>
        <v>#N/A</v>
      </c>
      <c r="C569" t="e">
        <f ca="1">VLOOKUP(Марафон!I591,Территории!$A$1:$B$300,2,FALSE)</f>
        <v>#N/A</v>
      </c>
      <c r="D569">
        <f ca="1">Марафон!J590</f>
        <v>0</v>
      </c>
    </row>
    <row r="570" spans="1:4">
      <c r="A570" t="e">
        <f t="shared" si="8"/>
        <v>#N/A</v>
      </c>
      <c r="B570" t="e">
        <f ca="1">VLOOKUP(Марафон!H591,Территории!$A$1:$B$300,2,FALSE)</f>
        <v>#N/A</v>
      </c>
      <c r="C570" t="e">
        <f ca="1">VLOOKUP(Марафон!I592,Территории!$A$1:$B$300,2,FALSE)</f>
        <v>#N/A</v>
      </c>
      <c r="D570">
        <f ca="1">Марафон!J591</f>
        <v>0</v>
      </c>
    </row>
    <row r="571" spans="1:4">
      <c r="A571" t="e">
        <f t="shared" si="8"/>
        <v>#N/A</v>
      </c>
      <c r="B571" t="e">
        <f ca="1">VLOOKUP(Марафон!H592,Территории!$A$1:$B$300,2,FALSE)</f>
        <v>#N/A</v>
      </c>
      <c r="C571" t="e">
        <f ca="1">VLOOKUP(Марафон!I593,Территории!$A$1:$B$300,2,FALSE)</f>
        <v>#N/A</v>
      </c>
      <c r="D571">
        <f ca="1">Марафон!J592</f>
        <v>0</v>
      </c>
    </row>
    <row r="572" spans="1:4">
      <c r="A572" t="e">
        <f t="shared" si="8"/>
        <v>#N/A</v>
      </c>
      <c r="B572" t="e">
        <f ca="1">VLOOKUP(Марафон!H593,Территории!$A$1:$B$300,2,FALSE)</f>
        <v>#N/A</v>
      </c>
      <c r="C572" t="e">
        <f ca="1">VLOOKUP(Марафон!I594,Территории!$A$1:$B$300,2,FALSE)</f>
        <v>#N/A</v>
      </c>
      <c r="D572">
        <f ca="1">Марафон!J593</f>
        <v>0</v>
      </c>
    </row>
    <row r="573" spans="1:4">
      <c r="A573" t="e">
        <f t="shared" si="8"/>
        <v>#N/A</v>
      </c>
      <c r="B573" t="e">
        <f ca="1">VLOOKUP(Марафон!H594,Территории!$A$1:$B$300,2,FALSE)</f>
        <v>#N/A</v>
      </c>
      <c r="C573" t="e">
        <f ca="1">VLOOKUP(Марафон!I595,Территории!$A$1:$B$300,2,FALSE)</f>
        <v>#N/A</v>
      </c>
      <c r="D573">
        <f ca="1">Марафон!J594</f>
        <v>0</v>
      </c>
    </row>
    <row r="574" spans="1:4">
      <c r="A574" t="e">
        <f t="shared" si="8"/>
        <v>#N/A</v>
      </c>
      <c r="B574" t="e">
        <f ca="1">VLOOKUP(Марафон!H595,Территории!$A$1:$B$300,2,FALSE)</f>
        <v>#N/A</v>
      </c>
      <c r="C574" t="e">
        <f ca="1">VLOOKUP(Марафон!I596,Территории!$A$1:$B$300,2,FALSE)</f>
        <v>#N/A</v>
      </c>
      <c r="D574">
        <f ca="1">Марафон!J595</f>
        <v>0</v>
      </c>
    </row>
    <row r="575" spans="1:4">
      <c r="A575" t="e">
        <f t="shared" si="8"/>
        <v>#N/A</v>
      </c>
      <c r="B575" t="e">
        <f ca="1">VLOOKUP(Марафон!H596,Территории!$A$1:$B$300,2,FALSE)</f>
        <v>#N/A</v>
      </c>
      <c r="C575" t="e">
        <f ca="1">VLOOKUP(Марафон!I597,Территории!$A$1:$B$300,2,FALSE)</f>
        <v>#N/A</v>
      </c>
      <c r="D575">
        <f ca="1">Марафон!J596</f>
        <v>0</v>
      </c>
    </row>
    <row r="576" spans="1:4">
      <c r="A576" t="e">
        <f t="shared" si="8"/>
        <v>#N/A</v>
      </c>
      <c r="B576" t="e">
        <f ca="1">VLOOKUP(Марафон!H597,Территории!$A$1:$B$300,2,FALSE)</f>
        <v>#N/A</v>
      </c>
      <c r="C576" t="e">
        <f ca="1">VLOOKUP(Марафон!I598,Территории!$A$1:$B$300,2,FALSE)</f>
        <v>#N/A</v>
      </c>
      <c r="D576">
        <f ca="1">Марафон!J597</f>
        <v>0</v>
      </c>
    </row>
    <row r="577" spans="1:4">
      <c r="A577" t="e">
        <f t="shared" si="8"/>
        <v>#N/A</v>
      </c>
      <c r="B577" t="e">
        <f ca="1">VLOOKUP(Марафон!H598,Территории!$A$1:$B$300,2,FALSE)</f>
        <v>#N/A</v>
      </c>
      <c r="C577" t="e">
        <f ca="1">VLOOKUP(Марафон!I599,Территории!$A$1:$B$300,2,FALSE)</f>
        <v>#N/A</v>
      </c>
      <c r="D577">
        <f ca="1">Марафон!J598</f>
        <v>0</v>
      </c>
    </row>
    <row r="578" spans="1:4">
      <c r="A578" t="e">
        <f t="shared" ref="A578:A641" si="9">IF(B578&gt;0,IF(C578&gt;0,B578&amp;" - "&amp;C578,B578),IF(C578&gt;0,C578," "))</f>
        <v>#N/A</v>
      </c>
      <c r="B578" t="e">
        <f ca="1">VLOOKUP(Марафон!H599,Территории!$A$1:$B$300,2,FALSE)</f>
        <v>#N/A</v>
      </c>
      <c r="C578" t="e">
        <f ca="1">VLOOKUP(Марафон!I600,Территории!$A$1:$B$300,2,FALSE)</f>
        <v>#N/A</v>
      </c>
      <c r="D578">
        <f ca="1">Марафон!J599</f>
        <v>0</v>
      </c>
    </row>
    <row r="579" spans="1:4">
      <c r="A579" t="e">
        <f t="shared" si="9"/>
        <v>#N/A</v>
      </c>
      <c r="B579" t="e">
        <f ca="1">VLOOKUP(Марафон!H600,Территории!$A$1:$B$300,2,FALSE)</f>
        <v>#N/A</v>
      </c>
      <c r="C579" t="e">
        <f ca="1">VLOOKUP(Марафон!I601,Территории!$A$1:$B$300,2,FALSE)</f>
        <v>#N/A</v>
      </c>
      <c r="D579">
        <f ca="1">Марафон!J600</f>
        <v>0</v>
      </c>
    </row>
    <row r="580" spans="1:4">
      <c r="A580" t="e">
        <f t="shared" si="9"/>
        <v>#N/A</v>
      </c>
      <c r="B580" t="e">
        <f ca="1">VLOOKUP(Марафон!H601,Территории!$A$1:$B$300,2,FALSE)</f>
        <v>#N/A</v>
      </c>
      <c r="C580" t="e">
        <f ca="1">VLOOKUP(Марафон!I602,Территории!$A$1:$B$300,2,FALSE)</f>
        <v>#N/A</v>
      </c>
      <c r="D580">
        <f ca="1">Марафон!J601</f>
        <v>0</v>
      </c>
    </row>
    <row r="581" spans="1:4">
      <c r="A581" t="e">
        <f t="shared" si="9"/>
        <v>#N/A</v>
      </c>
      <c r="B581" t="e">
        <f ca="1">VLOOKUP(Марафон!H602,Территории!$A$1:$B$300,2,FALSE)</f>
        <v>#N/A</v>
      </c>
      <c r="C581" t="e">
        <f ca="1">VLOOKUP(Марафон!I603,Территории!$A$1:$B$300,2,FALSE)</f>
        <v>#N/A</v>
      </c>
      <c r="D581">
        <f ca="1">Марафон!J602</f>
        <v>0</v>
      </c>
    </row>
    <row r="582" spans="1:4">
      <c r="A582" t="e">
        <f t="shared" si="9"/>
        <v>#N/A</v>
      </c>
      <c r="B582" t="e">
        <f ca="1">VLOOKUP(Марафон!H603,Территории!$A$1:$B$300,2,FALSE)</f>
        <v>#N/A</v>
      </c>
      <c r="C582" t="e">
        <f ca="1">VLOOKUP(Марафон!I604,Территории!$A$1:$B$300,2,FALSE)</f>
        <v>#N/A</v>
      </c>
      <c r="D582">
        <f ca="1">Марафон!J603</f>
        <v>0</v>
      </c>
    </row>
    <row r="583" spans="1:4">
      <c r="A583" t="e">
        <f t="shared" si="9"/>
        <v>#N/A</v>
      </c>
      <c r="B583" t="e">
        <f ca="1">VLOOKUP(Марафон!H604,Территории!$A$1:$B$300,2,FALSE)</f>
        <v>#N/A</v>
      </c>
      <c r="C583" t="e">
        <f ca="1">VLOOKUP(Марафон!I605,Территории!$A$1:$B$300,2,FALSE)</f>
        <v>#N/A</v>
      </c>
      <c r="D583">
        <f ca="1">Марафон!J604</f>
        <v>0</v>
      </c>
    </row>
    <row r="584" spans="1:4">
      <c r="A584" t="e">
        <f t="shared" si="9"/>
        <v>#N/A</v>
      </c>
      <c r="B584" t="e">
        <f ca="1">VLOOKUP(Марафон!H605,Территории!$A$1:$B$300,2,FALSE)</f>
        <v>#N/A</v>
      </c>
      <c r="C584" t="e">
        <f ca="1">VLOOKUP(Марафон!I606,Территории!$A$1:$B$300,2,FALSE)</f>
        <v>#N/A</v>
      </c>
      <c r="D584">
        <f ca="1">Марафон!J605</f>
        <v>0</v>
      </c>
    </row>
    <row r="585" spans="1:4">
      <c r="A585" t="e">
        <f t="shared" si="9"/>
        <v>#N/A</v>
      </c>
      <c r="B585" t="e">
        <f ca="1">VLOOKUP(Марафон!H606,Территории!$A$1:$B$300,2,FALSE)</f>
        <v>#N/A</v>
      </c>
      <c r="C585" t="e">
        <f ca="1">VLOOKUP(Марафон!I607,Территории!$A$1:$B$300,2,FALSE)</f>
        <v>#N/A</v>
      </c>
      <c r="D585">
        <f ca="1">Марафон!J606</f>
        <v>0</v>
      </c>
    </row>
    <row r="586" spans="1:4">
      <c r="A586" t="e">
        <f t="shared" si="9"/>
        <v>#N/A</v>
      </c>
      <c r="B586" t="e">
        <f ca="1">VLOOKUP(Марафон!H607,Территории!$A$1:$B$300,2,FALSE)</f>
        <v>#N/A</v>
      </c>
      <c r="C586" t="e">
        <f ca="1">VLOOKUP(Марафон!I608,Территории!$A$1:$B$300,2,FALSE)</f>
        <v>#N/A</v>
      </c>
      <c r="D586">
        <f ca="1">Марафон!J607</f>
        <v>0</v>
      </c>
    </row>
    <row r="587" spans="1:4">
      <c r="A587" t="e">
        <f t="shared" si="9"/>
        <v>#N/A</v>
      </c>
      <c r="B587" t="e">
        <f ca="1">VLOOKUP(Марафон!H608,Территории!$A$1:$B$300,2,FALSE)</f>
        <v>#N/A</v>
      </c>
      <c r="C587" t="e">
        <f ca="1">VLOOKUP(Марафон!I609,Территории!$A$1:$B$300,2,FALSE)</f>
        <v>#N/A</v>
      </c>
      <c r="D587">
        <f ca="1">Марафон!J608</f>
        <v>0</v>
      </c>
    </row>
    <row r="588" spans="1:4">
      <c r="A588" t="e">
        <f t="shared" si="9"/>
        <v>#N/A</v>
      </c>
      <c r="B588" t="e">
        <f ca="1">VLOOKUP(Марафон!H609,Территории!$A$1:$B$300,2,FALSE)</f>
        <v>#N/A</v>
      </c>
      <c r="C588" t="e">
        <f ca="1">VLOOKUP(Марафон!I610,Территории!$A$1:$B$300,2,FALSE)</f>
        <v>#N/A</v>
      </c>
      <c r="D588">
        <f ca="1">Марафон!J609</f>
        <v>0</v>
      </c>
    </row>
    <row r="589" spans="1:4">
      <c r="A589" t="e">
        <f t="shared" si="9"/>
        <v>#N/A</v>
      </c>
      <c r="B589" t="e">
        <f ca="1">VLOOKUP(Марафон!H610,Территории!$A$1:$B$300,2,FALSE)</f>
        <v>#N/A</v>
      </c>
      <c r="C589" t="e">
        <f ca="1">VLOOKUP(Марафон!I611,Территории!$A$1:$B$300,2,FALSE)</f>
        <v>#N/A</v>
      </c>
      <c r="D589">
        <f ca="1">Марафон!J610</f>
        <v>0</v>
      </c>
    </row>
    <row r="590" spans="1:4">
      <c r="A590" t="e">
        <f t="shared" si="9"/>
        <v>#N/A</v>
      </c>
      <c r="B590" t="e">
        <f ca="1">VLOOKUP(Марафон!H611,Территории!$A$1:$B$300,2,FALSE)</f>
        <v>#N/A</v>
      </c>
      <c r="C590" t="e">
        <f ca="1">VLOOKUP(Марафон!I612,Территории!$A$1:$B$300,2,FALSE)</f>
        <v>#N/A</v>
      </c>
      <c r="D590">
        <f ca="1">Марафон!J611</f>
        <v>0</v>
      </c>
    </row>
    <row r="591" spans="1:4">
      <c r="A591" t="e">
        <f t="shared" si="9"/>
        <v>#N/A</v>
      </c>
      <c r="B591" t="e">
        <f ca="1">VLOOKUP(Марафон!H612,Территории!$A$1:$B$300,2,FALSE)</f>
        <v>#N/A</v>
      </c>
      <c r="C591" t="e">
        <f ca="1">VLOOKUP(Марафон!I613,Территории!$A$1:$B$300,2,FALSE)</f>
        <v>#N/A</v>
      </c>
      <c r="D591">
        <f ca="1">Марафон!J612</f>
        <v>0</v>
      </c>
    </row>
    <row r="592" spans="1:4">
      <c r="A592" t="e">
        <f t="shared" si="9"/>
        <v>#N/A</v>
      </c>
      <c r="B592" t="e">
        <f ca="1">VLOOKUP(Марафон!H613,Территории!$A$1:$B$300,2,FALSE)</f>
        <v>#N/A</v>
      </c>
      <c r="C592" t="e">
        <f ca="1">VLOOKUP(Марафон!I614,Территории!$A$1:$B$300,2,FALSE)</f>
        <v>#N/A</v>
      </c>
      <c r="D592">
        <f ca="1">Марафон!J613</f>
        <v>0</v>
      </c>
    </row>
    <row r="593" spans="1:4">
      <c r="A593" t="e">
        <f t="shared" si="9"/>
        <v>#N/A</v>
      </c>
      <c r="B593" t="e">
        <f ca="1">VLOOKUP(Марафон!H614,Территории!$A$1:$B$300,2,FALSE)</f>
        <v>#N/A</v>
      </c>
      <c r="C593" t="e">
        <f ca="1">VLOOKUP(Марафон!I615,Территории!$A$1:$B$300,2,FALSE)</f>
        <v>#N/A</v>
      </c>
      <c r="D593">
        <f ca="1">Марафон!J614</f>
        <v>0</v>
      </c>
    </row>
    <row r="594" spans="1:4">
      <c r="A594" t="e">
        <f t="shared" si="9"/>
        <v>#N/A</v>
      </c>
      <c r="B594" t="e">
        <f ca="1">VLOOKUP(Марафон!H615,Территории!$A$1:$B$300,2,FALSE)</f>
        <v>#N/A</v>
      </c>
      <c r="C594" t="e">
        <f ca="1">VLOOKUP(Марафон!I616,Территории!$A$1:$B$300,2,FALSE)</f>
        <v>#N/A</v>
      </c>
      <c r="D594">
        <f ca="1">Марафон!J615</f>
        <v>0</v>
      </c>
    </row>
    <row r="595" spans="1:4">
      <c r="A595" t="e">
        <f t="shared" si="9"/>
        <v>#N/A</v>
      </c>
      <c r="B595" t="e">
        <f ca="1">VLOOKUP(Марафон!H616,Территории!$A$1:$B$300,2,FALSE)</f>
        <v>#N/A</v>
      </c>
      <c r="C595" t="e">
        <f ca="1">VLOOKUP(Марафон!I617,Территории!$A$1:$B$300,2,FALSE)</f>
        <v>#N/A</v>
      </c>
      <c r="D595">
        <f ca="1">Марафон!J616</f>
        <v>0</v>
      </c>
    </row>
    <row r="596" spans="1:4">
      <c r="A596" t="e">
        <f t="shared" si="9"/>
        <v>#N/A</v>
      </c>
      <c r="B596" t="e">
        <f ca="1">VLOOKUP(Марафон!H617,Территории!$A$1:$B$300,2,FALSE)</f>
        <v>#N/A</v>
      </c>
      <c r="C596" t="e">
        <f ca="1">VLOOKUP(Марафон!I618,Территории!$A$1:$B$300,2,FALSE)</f>
        <v>#N/A</v>
      </c>
      <c r="D596">
        <f ca="1">Марафон!J617</f>
        <v>0</v>
      </c>
    </row>
    <row r="597" spans="1:4">
      <c r="A597" t="e">
        <f t="shared" si="9"/>
        <v>#N/A</v>
      </c>
      <c r="B597" t="e">
        <f ca="1">VLOOKUP(Марафон!H618,Территории!$A$1:$B$300,2,FALSE)</f>
        <v>#N/A</v>
      </c>
      <c r="C597" t="e">
        <f ca="1">VLOOKUP(Марафон!I619,Территории!$A$1:$B$300,2,FALSE)</f>
        <v>#N/A</v>
      </c>
      <c r="D597">
        <f ca="1">Марафон!J618</f>
        <v>0</v>
      </c>
    </row>
    <row r="598" spans="1:4">
      <c r="A598" t="e">
        <f t="shared" si="9"/>
        <v>#N/A</v>
      </c>
      <c r="B598" t="e">
        <f ca="1">VLOOKUP(Марафон!H619,Территории!$A$1:$B$300,2,FALSE)</f>
        <v>#N/A</v>
      </c>
      <c r="C598" t="e">
        <f ca="1">VLOOKUP(Марафон!I620,Территории!$A$1:$B$300,2,FALSE)</f>
        <v>#N/A</v>
      </c>
      <c r="D598">
        <f ca="1">Марафон!J619</f>
        <v>0</v>
      </c>
    </row>
    <row r="599" spans="1:4">
      <c r="A599" t="e">
        <f t="shared" si="9"/>
        <v>#N/A</v>
      </c>
      <c r="B599" t="e">
        <f ca="1">VLOOKUP(Марафон!H620,Территории!$A$1:$B$300,2,FALSE)</f>
        <v>#N/A</v>
      </c>
      <c r="C599" t="e">
        <f ca="1">VLOOKUP(Марафон!I621,Территории!$A$1:$B$300,2,FALSE)</f>
        <v>#N/A</v>
      </c>
      <c r="D599">
        <f ca="1">Марафон!J620</f>
        <v>0</v>
      </c>
    </row>
    <row r="600" spans="1:4">
      <c r="A600" t="e">
        <f t="shared" si="9"/>
        <v>#N/A</v>
      </c>
      <c r="B600" t="e">
        <f ca="1">VLOOKUP(Марафон!H621,Территории!$A$1:$B$300,2,FALSE)</f>
        <v>#N/A</v>
      </c>
      <c r="C600" t="e">
        <f ca="1">VLOOKUP(Марафон!I622,Территории!$A$1:$B$300,2,FALSE)</f>
        <v>#N/A</v>
      </c>
      <c r="D600">
        <f ca="1">Марафон!J621</f>
        <v>0</v>
      </c>
    </row>
    <row r="601" spans="1:4">
      <c r="A601" t="e">
        <f t="shared" si="9"/>
        <v>#N/A</v>
      </c>
      <c r="B601" t="e">
        <f ca="1">VLOOKUP(Марафон!H622,Территории!$A$1:$B$300,2,FALSE)</f>
        <v>#N/A</v>
      </c>
      <c r="C601" t="e">
        <f ca="1">VLOOKUP(Марафон!I623,Территории!$A$1:$B$300,2,FALSE)</f>
        <v>#N/A</v>
      </c>
      <c r="D601">
        <f ca="1">Марафон!J622</f>
        <v>0</v>
      </c>
    </row>
    <row r="602" spans="1:4">
      <c r="A602" t="e">
        <f t="shared" si="9"/>
        <v>#N/A</v>
      </c>
      <c r="B602" t="e">
        <f ca="1">VLOOKUP(Марафон!H623,Территории!$A$1:$B$300,2,FALSE)</f>
        <v>#N/A</v>
      </c>
      <c r="C602" t="e">
        <f ca="1">VLOOKUP(Марафон!I624,Территории!$A$1:$B$300,2,FALSE)</f>
        <v>#N/A</v>
      </c>
      <c r="D602">
        <f ca="1">Марафон!J623</f>
        <v>0</v>
      </c>
    </row>
    <row r="603" spans="1:4">
      <c r="A603" t="e">
        <f t="shared" si="9"/>
        <v>#N/A</v>
      </c>
      <c r="B603" t="e">
        <f ca="1">VLOOKUP(Марафон!H624,Территории!$A$1:$B$300,2,FALSE)</f>
        <v>#N/A</v>
      </c>
      <c r="C603" t="e">
        <f ca="1">VLOOKUP(Марафон!I625,Территории!$A$1:$B$300,2,FALSE)</f>
        <v>#N/A</v>
      </c>
      <c r="D603">
        <f ca="1">Марафон!J624</f>
        <v>0</v>
      </c>
    </row>
    <row r="604" spans="1:4">
      <c r="A604" t="e">
        <f t="shared" si="9"/>
        <v>#N/A</v>
      </c>
      <c r="B604" t="e">
        <f ca="1">VLOOKUP(Марафон!H625,Территории!$A$1:$B$300,2,FALSE)</f>
        <v>#N/A</v>
      </c>
      <c r="C604" t="e">
        <f ca="1">VLOOKUP(Марафон!I626,Территории!$A$1:$B$300,2,FALSE)</f>
        <v>#N/A</v>
      </c>
      <c r="D604">
        <f ca="1">Марафон!J625</f>
        <v>0</v>
      </c>
    </row>
    <row r="605" spans="1:4">
      <c r="A605" t="e">
        <f t="shared" si="9"/>
        <v>#N/A</v>
      </c>
      <c r="B605" t="e">
        <f ca="1">VLOOKUP(Марафон!H626,Территории!$A$1:$B$300,2,FALSE)</f>
        <v>#N/A</v>
      </c>
      <c r="C605" t="e">
        <f ca="1">VLOOKUP(Марафон!I627,Территории!$A$1:$B$300,2,FALSE)</f>
        <v>#N/A</v>
      </c>
      <c r="D605">
        <f ca="1">Марафон!J626</f>
        <v>0</v>
      </c>
    </row>
    <row r="606" spans="1:4">
      <c r="A606" t="e">
        <f t="shared" si="9"/>
        <v>#N/A</v>
      </c>
      <c r="B606" t="e">
        <f ca="1">VLOOKUP(Марафон!H627,Территории!$A$1:$B$300,2,FALSE)</f>
        <v>#N/A</v>
      </c>
      <c r="C606" t="e">
        <f ca="1">VLOOKUP(Марафон!I628,Территории!$A$1:$B$300,2,FALSE)</f>
        <v>#N/A</v>
      </c>
      <c r="D606">
        <f ca="1">Марафон!J627</f>
        <v>0</v>
      </c>
    </row>
    <row r="607" spans="1:4">
      <c r="A607" t="e">
        <f t="shared" si="9"/>
        <v>#N/A</v>
      </c>
      <c r="B607" t="e">
        <f ca="1">VLOOKUP(Марафон!H628,Территории!$A$1:$B$300,2,FALSE)</f>
        <v>#N/A</v>
      </c>
      <c r="C607" t="e">
        <f ca="1">VLOOKUP(Марафон!I629,Территории!$A$1:$B$300,2,FALSE)</f>
        <v>#N/A</v>
      </c>
      <c r="D607">
        <f ca="1">Марафон!J628</f>
        <v>0</v>
      </c>
    </row>
    <row r="608" spans="1:4">
      <c r="A608" t="e">
        <f t="shared" si="9"/>
        <v>#N/A</v>
      </c>
      <c r="B608" t="e">
        <f ca="1">VLOOKUP(Марафон!H629,Территории!$A$1:$B$300,2,FALSE)</f>
        <v>#N/A</v>
      </c>
      <c r="C608" t="e">
        <f ca="1">VLOOKUP(Марафон!I630,Территории!$A$1:$B$300,2,FALSE)</f>
        <v>#N/A</v>
      </c>
      <c r="D608">
        <f ca="1">Марафон!J629</f>
        <v>0</v>
      </c>
    </row>
    <row r="609" spans="1:4">
      <c r="A609" t="e">
        <f t="shared" si="9"/>
        <v>#N/A</v>
      </c>
      <c r="B609" t="e">
        <f ca="1">VLOOKUP(Марафон!H630,Территории!$A$1:$B$300,2,FALSE)</f>
        <v>#N/A</v>
      </c>
      <c r="C609" t="e">
        <f ca="1">VLOOKUP(Марафон!I631,Территории!$A$1:$B$300,2,FALSE)</f>
        <v>#N/A</v>
      </c>
      <c r="D609">
        <f ca="1">Марафон!J630</f>
        <v>0</v>
      </c>
    </row>
    <row r="610" spans="1:4">
      <c r="A610" t="e">
        <f t="shared" si="9"/>
        <v>#N/A</v>
      </c>
      <c r="B610" t="e">
        <f ca="1">VLOOKUP(Марафон!H631,Территории!$A$1:$B$300,2,FALSE)</f>
        <v>#N/A</v>
      </c>
      <c r="C610" t="e">
        <f ca="1">VLOOKUP(Марафон!I632,Территории!$A$1:$B$300,2,FALSE)</f>
        <v>#N/A</v>
      </c>
      <c r="D610">
        <f ca="1">Марафон!J631</f>
        <v>0</v>
      </c>
    </row>
    <row r="611" spans="1:4">
      <c r="A611" t="e">
        <f t="shared" si="9"/>
        <v>#N/A</v>
      </c>
      <c r="B611" t="e">
        <f ca="1">VLOOKUP(Марафон!H632,Территории!$A$1:$B$300,2,FALSE)</f>
        <v>#N/A</v>
      </c>
      <c r="C611" t="e">
        <f ca="1">VLOOKUP(Марафон!I633,Территории!$A$1:$B$300,2,FALSE)</f>
        <v>#N/A</v>
      </c>
      <c r="D611">
        <f ca="1">Марафон!J632</f>
        <v>0</v>
      </c>
    </row>
    <row r="612" spans="1:4">
      <c r="A612" t="e">
        <f t="shared" si="9"/>
        <v>#N/A</v>
      </c>
      <c r="B612" t="e">
        <f ca="1">VLOOKUP(Марафон!H633,Территории!$A$1:$B$300,2,FALSE)</f>
        <v>#N/A</v>
      </c>
      <c r="C612" t="e">
        <f ca="1">VLOOKUP(Марафон!I634,Территории!$A$1:$B$300,2,FALSE)</f>
        <v>#N/A</v>
      </c>
      <c r="D612">
        <f ca="1">Марафон!J633</f>
        <v>0</v>
      </c>
    </row>
    <row r="613" spans="1:4">
      <c r="A613" t="e">
        <f t="shared" si="9"/>
        <v>#N/A</v>
      </c>
      <c r="B613" t="e">
        <f ca="1">VLOOKUP(Марафон!H634,Территории!$A$1:$B$300,2,FALSE)</f>
        <v>#N/A</v>
      </c>
      <c r="C613" t="e">
        <f ca="1">VLOOKUP(Марафон!I635,Территории!$A$1:$B$300,2,FALSE)</f>
        <v>#N/A</v>
      </c>
      <c r="D613">
        <f ca="1">Марафон!J634</f>
        <v>0</v>
      </c>
    </row>
    <row r="614" spans="1:4">
      <c r="A614" t="e">
        <f t="shared" si="9"/>
        <v>#N/A</v>
      </c>
      <c r="B614" t="e">
        <f ca="1">VLOOKUP(Марафон!H635,Территории!$A$1:$B$300,2,FALSE)</f>
        <v>#N/A</v>
      </c>
      <c r="C614" t="e">
        <f ca="1">VLOOKUP(Марафон!I636,Территории!$A$1:$B$300,2,FALSE)</f>
        <v>#N/A</v>
      </c>
      <c r="D614">
        <f ca="1">Марафон!J635</f>
        <v>0</v>
      </c>
    </row>
    <row r="615" spans="1:4">
      <c r="A615" t="e">
        <f t="shared" si="9"/>
        <v>#N/A</v>
      </c>
      <c r="B615" t="e">
        <f ca="1">VLOOKUP(Марафон!H636,Территории!$A$1:$B$300,2,FALSE)</f>
        <v>#N/A</v>
      </c>
      <c r="C615" t="e">
        <f ca="1">VLOOKUP(Марафон!I637,Территории!$A$1:$B$300,2,FALSE)</f>
        <v>#N/A</v>
      </c>
      <c r="D615">
        <f ca="1">Марафон!J636</f>
        <v>0</v>
      </c>
    </row>
    <row r="616" spans="1:4">
      <c r="A616" t="e">
        <f t="shared" si="9"/>
        <v>#N/A</v>
      </c>
      <c r="B616" t="e">
        <f ca="1">VLOOKUP(Марафон!H637,Территории!$A$1:$B$300,2,FALSE)</f>
        <v>#N/A</v>
      </c>
      <c r="C616" t="e">
        <f ca="1">VLOOKUP(Марафон!I638,Территории!$A$1:$B$300,2,FALSE)</f>
        <v>#N/A</v>
      </c>
      <c r="D616">
        <f ca="1">Марафон!J637</f>
        <v>0</v>
      </c>
    </row>
    <row r="617" spans="1:4">
      <c r="A617" t="e">
        <f t="shared" si="9"/>
        <v>#N/A</v>
      </c>
      <c r="B617" t="e">
        <f ca="1">VLOOKUP(Марафон!H638,Территории!$A$1:$B$300,2,FALSE)</f>
        <v>#N/A</v>
      </c>
      <c r="C617" t="e">
        <f ca="1">VLOOKUP(Марафон!I639,Территории!$A$1:$B$300,2,FALSE)</f>
        <v>#N/A</v>
      </c>
      <c r="D617">
        <f ca="1">Марафон!J638</f>
        <v>0</v>
      </c>
    </row>
    <row r="618" spans="1:4">
      <c r="A618" t="e">
        <f t="shared" si="9"/>
        <v>#N/A</v>
      </c>
      <c r="B618" t="e">
        <f ca="1">VLOOKUP(Марафон!H639,Территории!$A$1:$B$300,2,FALSE)</f>
        <v>#N/A</v>
      </c>
      <c r="C618" t="e">
        <f ca="1">VLOOKUP(Марафон!I640,Территории!$A$1:$B$300,2,FALSE)</f>
        <v>#N/A</v>
      </c>
      <c r="D618">
        <f ca="1">Марафон!J639</f>
        <v>0</v>
      </c>
    </row>
    <row r="619" spans="1:4">
      <c r="A619" t="e">
        <f t="shared" si="9"/>
        <v>#N/A</v>
      </c>
      <c r="B619" t="e">
        <f ca="1">VLOOKUP(Марафон!H640,Территории!$A$1:$B$300,2,FALSE)</f>
        <v>#N/A</v>
      </c>
      <c r="C619" t="e">
        <f ca="1">VLOOKUP(Марафон!I641,Территории!$A$1:$B$300,2,FALSE)</f>
        <v>#N/A</v>
      </c>
      <c r="D619">
        <f ca="1">Марафон!J640</f>
        <v>0</v>
      </c>
    </row>
    <row r="620" spans="1:4">
      <c r="A620" t="e">
        <f t="shared" si="9"/>
        <v>#N/A</v>
      </c>
      <c r="B620" t="e">
        <f ca="1">VLOOKUP(Марафон!H641,Территории!$A$1:$B$300,2,FALSE)</f>
        <v>#N/A</v>
      </c>
      <c r="C620" t="e">
        <f ca="1">VLOOKUP(Марафон!I642,Территории!$A$1:$B$300,2,FALSE)</f>
        <v>#N/A</v>
      </c>
      <c r="D620">
        <f ca="1">Марафон!J641</f>
        <v>0</v>
      </c>
    </row>
    <row r="621" spans="1:4">
      <c r="A621" t="e">
        <f t="shared" si="9"/>
        <v>#N/A</v>
      </c>
      <c r="B621" t="e">
        <f ca="1">VLOOKUP(Марафон!H642,Территории!$A$1:$B$300,2,FALSE)</f>
        <v>#N/A</v>
      </c>
      <c r="C621" t="e">
        <f ca="1">VLOOKUP(Марафон!I643,Территории!$A$1:$B$300,2,FALSE)</f>
        <v>#N/A</v>
      </c>
      <c r="D621">
        <f ca="1">Марафон!J642</f>
        <v>0</v>
      </c>
    </row>
    <row r="622" spans="1:4">
      <c r="A622" t="e">
        <f t="shared" si="9"/>
        <v>#N/A</v>
      </c>
      <c r="B622" t="e">
        <f ca="1">VLOOKUP(Марафон!H643,Территории!$A$1:$B$300,2,FALSE)</f>
        <v>#N/A</v>
      </c>
      <c r="C622" t="e">
        <f ca="1">VLOOKUP(Марафон!I644,Территории!$A$1:$B$300,2,FALSE)</f>
        <v>#N/A</v>
      </c>
      <c r="D622">
        <f ca="1">Марафон!J643</f>
        <v>0</v>
      </c>
    </row>
    <row r="623" spans="1:4">
      <c r="A623" t="e">
        <f t="shared" si="9"/>
        <v>#N/A</v>
      </c>
      <c r="B623" t="e">
        <f ca="1">VLOOKUP(Марафон!H644,Территории!$A$1:$B$300,2,FALSE)</f>
        <v>#N/A</v>
      </c>
      <c r="C623" t="e">
        <f ca="1">VLOOKUP(Марафон!I645,Территории!$A$1:$B$300,2,FALSE)</f>
        <v>#N/A</v>
      </c>
      <c r="D623">
        <f ca="1">Марафон!J644</f>
        <v>0</v>
      </c>
    </row>
    <row r="624" spans="1:4">
      <c r="A624" t="e">
        <f t="shared" si="9"/>
        <v>#N/A</v>
      </c>
      <c r="B624" t="e">
        <f ca="1">VLOOKUP(Марафон!H645,Территории!$A$1:$B$300,2,FALSE)</f>
        <v>#N/A</v>
      </c>
      <c r="C624" t="e">
        <f ca="1">VLOOKUP(Марафон!I646,Территории!$A$1:$B$300,2,FALSE)</f>
        <v>#N/A</v>
      </c>
      <c r="D624">
        <f ca="1">Марафон!J645</f>
        <v>0</v>
      </c>
    </row>
    <row r="625" spans="1:4">
      <c r="A625" t="e">
        <f t="shared" si="9"/>
        <v>#N/A</v>
      </c>
      <c r="B625" t="e">
        <f ca="1">VLOOKUP(Марафон!H646,Территории!$A$1:$B$300,2,FALSE)</f>
        <v>#N/A</v>
      </c>
      <c r="C625" t="e">
        <f ca="1">VLOOKUP(Марафон!I647,Территории!$A$1:$B$300,2,FALSE)</f>
        <v>#N/A</v>
      </c>
      <c r="D625">
        <f ca="1">Марафон!J646</f>
        <v>0</v>
      </c>
    </row>
    <row r="626" spans="1:4">
      <c r="A626" t="e">
        <f t="shared" si="9"/>
        <v>#N/A</v>
      </c>
      <c r="B626" t="e">
        <f ca="1">VLOOKUP(Марафон!H647,Территории!$A$1:$B$300,2,FALSE)</f>
        <v>#N/A</v>
      </c>
      <c r="C626" t="e">
        <f ca="1">VLOOKUP(Марафон!I648,Территории!$A$1:$B$300,2,FALSE)</f>
        <v>#N/A</v>
      </c>
      <c r="D626">
        <f ca="1">Марафон!J647</f>
        <v>0</v>
      </c>
    </row>
    <row r="627" spans="1:4">
      <c r="A627" t="e">
        <f t="shared" si="9"/>
        <v>#N/A</v>
      </c>
      <c r="B627" t="e">
        <f ca="1">VLOOKUP(Марафон!H648,Территории!$A$1:$B$300,2,FALSE)</f>
        <v>#N/A</v>
      </c>
      <c r="C627" t="e">
        <f ca="1">VLOOKUP(Марафон!I649,Территории!$A$1:$B$300,2,FALSE)</f>
        <v>#N/A</v>
      </c>
      <c r="D627">
        <f ca="1">Марафон!J648</f>
        <v>0</v>
      </c>
    </row>
    <row r="628" spans="1:4">
      <c r="A628" t="e">
        <f t="shared" si="9"/>
        <v>#N/A</v>
      </c>
      <c r="B628" t="e">
        <f ca="1">VLOOKUP(Марафон!H649,Территории!$A$1:$B$300,2,FALSE)</f>
        <v>#N/A</v>
      </c>
      <c r="C628" t="e">
        <f ca="1">VLOOKUP(Марафон!I650,Территории!$A$1:$B$300,2,FALSE)</f>
        <v>#N/A</v>
      </c>
      <c r="D628">
        <f ca="1">Марафон!J649</f>
        <v>0</v>
      </c>
    </row>
    <row r="629" spans="1:4">
      <c r="A629" t="e">
        <f t="shared" si="9"/>
        <v>#N/A</v>
      </c>
      <c r="B629" t="e">
        <f ca="1">VLOOKUP(Марафон!H650,Территории!$A$1:$B$300,2,FALSE)</f>
        <v>#N/A</v>
      </c>
      <c r="C629" t="e">
        <f ca="1">VLOOKUP(Марафон!I651,Территории!$A$1:$B$300,2,FALSE)</f>
        <v>#N/A</v>
      </c>
      <c r="D629">
        <f ca="1">Марафон!J650</f>
        <v>0</v>
      </c>
    </row>
    <row r="630" spans="1:4">
      <c r="A630" t="e">
        <f t="shared" si="9"/>
        <v>#N/A</v>
      </c>
      <c r="B630" t="e">
        <f ca="1">VLOOKUP(Марафон!H651,Территории!$A$1:$B$300,2,FALSE)</f>
        <v>#N/A</v>
      </c>
      <c r="C630" t="e">
        <f ca="1">VLOOKUP(Марафон!I652,Территории!$A$1:$B$300,2,FALSE)</f>
        <v>#N/A</v>
      </c>
      <c r="D630">
        <f ca="1">Марафон!J651</f>
        <v>0</v>
      </c>
    </row>
    <row r="631" spans="1:4">
      <c r="A631" t="e">
        <f t="shared" si="9"/>
        <v>#N/A</v>
      </c>
      <c r="B631" t="e">
        <f ca="1">VLOOKUP(Марафон!H652,Территории!$A$1:$B$300,2,FALSE)</f>
        <v>#N/A</v>
      </c>
      <c r="C631" t="e">
        <f ca="1">VLOOKUP(Марафон!I653,Территории!$A$1:$B$300,2,FALSE)</f>
        <v>#N/A</v>
      </c>
      <c r="D631">
        <f ca="1">Марафон!J652</f>
        <v>0</v>
      </c>
    </row>
    <row r="632" spans="1:4">
      <c r="A632" t="e">
        <f t="shared" si="9"/>
        <v>#N/A</v>
      </c>
      <c r="B632" t="e">
        <f ca="1">VLOOKUP(Марафон!H653,Территории!$A$1:$B$300,2,FALSE)</f>
        <v>#N/A</v>
      </c>
      <c r="C632" t="e">
        <f ca="1">VLOOKUP(Марафон!I654,Территории!$A$1:$B$300,2,FALSE)</f>
        <v>#N/A</v>
      </c>
      <c r="D632">
        <f ca="1">Марафон!J653</f>
        <v>0</v>
      </c>
    </row>
    <row r="633" spans="1:4">
      <c r="A633" t="e">
        <f t="shared" si="9"/>
        <v>#N/A</v>
      </c>
      <c r="B633" t="e">
        <f ca="1">VLOOKUP(Марафон!H654,Территории!$A$1:$B$300,2,FALSE)</f>
        <v>#N/A</v>
      </c>
      <c r="C633" t="e">
        <f ca="1">VLOOKUP(Марафон!I655,Территории!$A$1:$B$300,2,FALSE)</f>
        <v>#N/A</v>
      </c>
      <c r="D633">
        <f ca="1">Марафон!J654</f>
        <v>0</v>
      </c>
    </row>
    <row r="634" spans="1:4">
      <c r="A634" t="e">
        <f t="shared" si="9"/>
        <v>#N/A</v>
      </c>
      <c r="B634" t="e">
        <f ca="1">VLOOKUP(Марафон!H655,Территории!$A$1:$B$300,2,FALSE)</f>
        <v>#N/A</v>
      </c>
      <c r="C634" t="e">
        <f ca="1">VLOOKUP(Марафон!I656,Территории!$A$1:$B$300,2,FALSE)</f>
        <v>#N/A</v>
      </c>
      <c r="D634">
        <f ca="1">Марафон!J655</f>
        <v>0</v>
      </c>
    </row>
    <row r="635" spans="1:4">
      <c r="A635" t="e">
        <f t="shared" si="9"/>
        <v>#N/A</v>
      </c>
      <c r="B635" t="e">
        <f ca="1">VLOOKUP(Марафон!H656,Территории!$A$1:$B$300,2,FALSE)</f>
        <v>#N/A</v>
      </c>
      <c r="C635" t="e">
        <f ca="1">VLOOKUP(Марафон!I657,Территории!$A$1:$B$300,2,FALSE)</f>
        <v>#N/A</v>
      </c>
      <c r="D635">
        <f ca="1">Марафон!J656</f>
        <v>0</v>
      </c>
    </row>
    <row r="636" spans="1:4">
      <c r="A636" t="e">
        <f t="shared" si="9"/>
        <v>#N/A</v>
      </c>
      <c r="B636" t="e">
        <f ca="1">VLOOKUP(Марафон!H657,Территории!$A$1:$B$300,2,FALSE)</f>
        <v>#N/A</v>
      </c>
      <c r="C636" t="e">
        <f ca="1">VLOOKUP(Марафон!I658,Территории!$A$1:$B$300,2,FALSE)</f>
        <v>#N/A</v>
      </c>
      <c r="D636">
        <f ca="1">Марафон!J657</f>
        <v>0</v>
      </c>
    </row>
    <row r="637" spans="1:4">
      <c r="A637" t="e">
        <f t="shared" si="9"/>
        <v>#N/A</v>
      </c>
      <c r="B637" t="e">
        <f ca="1">VLOOKUP(Марафон!H658,Территории!$A$1:$B$300,2,FALSE)</f>
        <v>#N/A</v>
      </c>
      <c r="C637" t="e">
        <f ca="1">VLOOKUP(Марафон!I659,Территории!$A$1:$B$300,2,FALSE)</f>
        <v>#N/A</v>
      </c>
      <c r="D637">
        <f ca="1">Марафон!J658</f>
        <v>0</v>
      </c>
    </row>
    <row r="638" spans="1:4">
      <c r="A638" t="e">
        <f t="shared" si="9"/>
        <v>#N/A</v>
      </c>
      <c r="B638" t="e">
        <f ca="1">VLOOKUP(Марафон!H659,Территории!$A$1:$B$300,2,FALSE)</f>
        <v>#N/A</v>
      </c>
      <c r="C638" t="e">
        <f ca="1">VLOOKUP(Марафон!I660,Территории!$A$1:$B$300,2,FALSE)</f>
        <v>#N/A</v>
      </c>
      <c r="D638">
        <f ca="1">Марафон!J659</f>
        <v>0</v>
      </c>
    </row>
    <row r="639" spans="1:4">
      <c r="A639" t="e">
        <f t="shared" si="9"/>
        <v>#N/A</v>
      </c>
      <c r="B639" t="e">
        <f ca="1">VLOOKUP(Марафон!H660,Территории!$A$1:$B$300,2,FALSE)</f>
        <v>#N/A</v>
      </c>
      <c r="C639" t="e">
        <f ca="1">VLOOKUP(Марафон!I661,Территории!$A$1:$B$300,2,FALSE)</f>
        <v>#N/A</v>
      </c>
      <c r="D639">
        <f ca="1">Марафон!J660</f>
        <v>0</v>
      </c>
    </row>
    <row r="640" spans="1:4">
      <c r="A640" t="e">
        <f t="shared" si="9"/>
        <v>#N/A</v>
      </c>
      <c r="B640" t="e">
        <f ca="1">VLOOKUP(Марафон!H661,Территории!$A$1:$B$300,2,FALSE)</f>
        <v>#N/A</v>
      </c>
      <c r="C640" t="e">
        <f ca="1">VLOOKUP(Марафон!I662,Территории!$A$1:$B$300,2,FALSE)</f>
        <v>#N/A</v>
      </c>
      <c r="D640">
        <f ca="1">Марафон!J661</f>
        <v>0</v>
      </c>
    </row>
    <row r="641" spans="1:4">
      <c r="A641" t="e">
        <f t="shared" si="9"/>
        <v>#N/A</v>
      </c>
      <c r="B641" t="e">
        <f ca="1">VLOOKUP(Марафон!H662,Территории!$A$1:$B$300,2,FALSE)</f>
        <v>#N/A</v>
      </c>
      <c r="C641" t="e">
        <f ca="1">VLOOKUP(Марафон!I663,Территории!$A$1:$B$300,2,FALSE)</f>
        <v>#N/A</v>
      </c>
      <c r="D641">
        <f ca="1">Марафон!J662</f>
        <v>0</v>
      </c>
    </row>
    <row r="642" spans="1:4">
      <c r="A642" t="e">
        <f t="shared" ref="A642:A705" si="10">IF(B642&gt;0,IF(C642&gt;0,B642&amp;" - "&amp;C642,B642),IF(C642&gt;0,C642," "))</f>
        <v>#N/A</v>
      </c>
      <c r="B642" t="e">
        <f ca="1">VLOOKUP(Марафон!H663,Территории!$A$1:$B$300,2,FALSE)</f>
        <v>#N/A</v>
      </c>
      <c r="C642" t="e">
        <f ca="1">VLOOKUP(Марафон!I664,Территории!$A$1:$B$300,2,FALSE)</f>
        <v>#N/A</v>
      </c>
      <c r="D642">
        <f ca="1">Марафон!J663</f>
        <v>0</v>
      </c>
    </row>
    <row r="643" spans="1:4">
      <c r="A643" t="e">
        <f t="shared" si="10"/>
        <v>#N/A</v>
      </c>
      <c r="B643" t="e">
        <f ca="1">VLOOKUP(Марафон!H664,Территории!$A$1:$B$300,2,FALSE)</f>
        <v>#N/A</v>
      </c>
      <c r="C643" t="e">
        <f ca="1">VLOOKUP(Марафон!I665,Территории!$A$1:$B$300,2,FALSE)</f>
        <v>#N/A</v>
      </c>
      <c r="D643">
        <f ca="1">Марафон!J664</f>
        <v>0</v>
      </c>
    </row>
    <row r="644" spans="1:4">
      <c r="A644" t="e">
        <f t="shared" si="10"/>
        <v>#N/A</v>
      </c>
      <c r="B644" t="e">
        <f ca="1">VLOOKUP(Марафон!H665,Территории!$A$1:$B$300,2,FALSE)</f>
        <v>#N/A</v>
      </c>
      <c r="C644" t="e">
        <f ca="1">VLOOKUP(Марафон!I666,Территории!$A$1:$B$300,2,FALSE)</f>
        <v>#N/A</v>
      </c>
      <c r="D644">
        <f ca="1">Марафон!J665</f>
        <v>0</v>
      </c>
    </row>
    <row r="645" spans="1:4">
      <c r="A645" t="e">
        <f t="shared" si="10"/>
        <v>#N/A</v>
      </c>
      <c r="B645" t="e">
        <f ca="1">VLOOKUP(Марафон!H666,Территории!$A$1:$B$300,2,FALSE)</f>
        <v>#N/A</v>
      </c>
      <c r="C645" t="e">
        <f ca="1">VLOOKUP(Марафон!I667,Территории!$A$1:$B$300,2,FALSE)</f>
        <v>#N/A</v>
      </c>
      <c r="D645">
        <f ca="1">Марафон!J666</f>
        <v>0</v>
      </c>
    </row>
    <row r="646" spans="1:4">
      <c r="A646" t="e">
        <f t="shared" si="10"/>
        <v>#N/A</v>
      </c>
      <c r="B646" t="e">
        <f ca="1">VLOOKUP(Марафон!H667,Территории!$A$1:$B$300,2,FALSE)</f>
        <v>#N/A</v>
      </c>
      <c r="C646" t="e">
        <f ca="1">VLOOKUP(Марафон!I668,Территории!$A$1:$B$300,2,FALSE)</f>
        <v>#N/A</v>
      </c>
      <c r="D646">
        <f ca="1">Марафон!J667</f>
        <v>0</v>
      </c>
    </row>
    <row r="647" spans="1:4">
      <c r="A647" t="e">
        <f t="shared" si="10"/>
        <v>#N/A</v>
      </c>
      <c r="B647" t="e">
        <f ca="1">VLOOKUP(Марафон!H668,Территории!$A$1:$B$300,2,FALSE)</f>
        <v>#N/A</v>
      </c>
      <c r="C647" t="e">
        <f ca="1">VLOOKUP(Марафон!I669,Территории!$A$1:$B$300,2,FALSE)</f>
        <v>#N/A</v>
      </c>
      <c r="D647">
        <f ca="1">Марафон!J668</f>
        <v>0</v>
      </c>
    </row>
    <row r="648" spans="1:4">
      <c r="A648" t="e">
        <f t="shared" si="10"/>
        <v>#N/A</v>
      </c>
      <c r="B648" t="e">
        <f ca="1">VLOOKUP(Марафон!H669,Территории!$A$1:$B$300,2,FALSE)</f>
        <v>#N/A</v>
      </c>
      <c r="C648" t="e">
        <f ca="1">VLOOKUP(Марафон!I670,Территории!$A$1:$B$300,2,FALSE)</f>
        <v>#N/A</v>
      </c>
      <c r="D648">
        <f ca="1">Марафон!J669</f>
        <v>0</v>
      </c>
    </row>
    <row r="649" spans="1:4">
      <c r="A649" t="e">
        <f t="shared" si="10"/>
        <v>#N/A</v>
      </c>
      <c r="B649" t="e">
        <f ca="1">VLOOKUP(Марафон!H670,Территории!$A$1:$B$300,2,FALSE)</f>
        <v>#N/A</v>
      </c>
      <c r="C649" t="e">
        <f ca="1">VLOOKUP(Марафон!I671,Территории!$A$1:$B$300,2,FALSE)</f>
        <v>#N/A</v>
      </c>
      <c r="D649">
        <f ca="1">Марафон!J670</f>
        <v>0</v>
      </c>
    </row>
    <row r="650" spans="1:4">
      <c r="A650" t="e">
        <f t="shared" si="10"/>
        <v>#N/A</v>
      </c>
      <c r="B650" t="e">
        <f ca="1">VLOOKUP(Марафон!H671,Территории!$A$1:$B$300,2,FALSE)</f>
        <v>#N/A</v>
      </c>
      <c r="C650" t="e">
        <f ca="1">VLOOKUP(Марафон!I672,Территории!$A$1:$B$300,2,FALSE)</f>
        <v>#N/A</v>
      </c>
      <c r="D650">
        <f ca="1">Марафон!J671</f>
        <v>0</v>
      </c>
    </row>
    <row r="651" spans="1:4">
      <c r="A651" t="e">
        <f t="shared" si="10"/>
        <v>#N/A</v>
      </c>
      <c r="B651" t="e">
        <f ca="1">VLOOKUP(Марафон!H672,Территории!$A$1:$B$300,2,FALSE)</f>
        <v>#N/A</v>
      </c>
      <c r="C651" t="e">
        <f ca="1">VLOOKUP(Марафон!I673,Территории!$A$1:$B$300,2,FALSE)</f>
        <v>#N/A</v>
      </c>
      <c r="D651">
        <f ca="1">Марафон!J672</f>
        <v>0</v>
      </c>
    </row>
    <row r="652" spans="1:4">
      <c r="A652" t="e">
        <f t="shared" si="10"/>
        <v>#N/A</v>
      </c>
      <c r="B652" t="e">
        <f ca="1">VLOOKUP(Марафон!H673,Территории!$A$1:$B$300,2,FALSE)</f>
        <v>#N/A</v>
      </c>
      <c r="C652" t="e">
        <f ca="1">VLOOKUP(Марафон!I674,Территории!$A$1:$B$300,2,FALSE)</f>
        <v>#N/A</v>
      </c>
      <c r="D652">
        <f ca="1">Марафон!J673</f>
        <v>0</v>
      </c>
    </row>
    <row r="653" spans="1:4">
      <c r="A653" t="e">
        <f t="shared" si="10"/>
        <v>#N/A</v>
      </c>
      <c r="B653" t="e">
        <f ca="1">VLOOKUP(Марафон!H674,Территории!$A$1:$B$300,2,FALSE)</f>
        <v>#N/A</v>
      </c>
      <c r="C653" t="e">
        <f ca="1">VLOOKUP(Марафон!I675,Территории!$A$1:$B$300,2,FALSE)</f>
        <v>#N/A</v>
      </c>
      <c r="D653">
        <f ca="1">Марафон!J674</f>
        <v>0</v>
      </c>
    </row>
    <row r="654" spans="1:4">
      <c r="A654" t="e">
        <f t="shared" si="10"/>
        <v>#N/A</v>
      </c>
      <c r="B654" t="e">
        <f ca="1">VLOOKUP(Марафон!H675,Территории!$A$1:$B$300,2,FALSE)</f>
        <v>#N/A</v>
      </c>
      <c r="C654" t="e">
        <f ca="1">VLOOKUP(Марафон!I676,Территории!$A$1:$B$300,2,FALSE)</f>
        <v>#N/A</v>
      </c>
      <c r="D654">
        <f ca="1">Марафон!J675</f>
        <v>0</v>
      </c>
    </row>
    <row r="655" spans="1:4">
      <c r="A655" t="e">
        <f t="shared" si="10"/>
        <v>#N/A</v>
      </c>
      <c r="B655" t="e">
        <f ca="1">VLOOKUP(Марафон!H676,Территории!$A$1:$B$300,2,FALSE)</f>
        <v>#N/A</v>
      </c>
      <c r="C655" t="e">
        <f ca="1">VLOOKUP(Марафон!I677,Территории!$A$1:$B$300,2,FALSE)</f>
        <v>#N/A</v>
      </c>
      <c r="D655">
        <f ca="1">Марафон!J676</f>
        <v>0</v>
      </c>
    </row>
    <row r="656" spans="1:4">
      <c r="A656" t="e">
        <f t="shared" si="10"/>
        <v>#N/A</v>
      </c>
      <c r="B656" t="e">
        <f ca="1">VLOOKUP(Марафон!H677,Территории!$A$1:$B$300,2,FALSE)</f>
        <v>#N/A</v>
      </c>
      <c r="C656" t="e">
        <f ca="1">VLOOKUP(Марафон!I678,Территории!$A$1:$B$300,2,FALSE)</f>
        <v>#N/A</v>
      </c>
      <c r="D656">
        <f ca="1">Марафон!J677</f>
        <v>0</v>
      </c>
    </row>
    <row r="657" spans="1:4">
      <c r="A657" t="e">
        <f t="shared" si="10"/>
        <v>#N/A</v>
      </c>
      <c r="B657" t="e">
        <f ca="1">VLOOKUP(Марафон!H678,Территории!$A$1:$B$300,2,FALSE)</f>
        <v>#N/A</v>
      </c>
      <c r="C657" t="e">
        <f ca="1">VLOOKUP(Марафон!I679,Территории!$A$1:$B$300,2,FALSE)</f>
        <v>#N/A</v>
      </c>
      <c r="D657">
        <f ca="1">Марафон!J678</f>
        <v>0</v>
      </c>
    </row>
    <row r="658" spans="1:4">
      <c r="A658" t="e">
        <f t="shared" si="10"/>
        <v>#N/A</v>
      </c>
      <c r="B658" t="e">
        <f ca="1">VLOOKUP(Марафон!H679,Территории!$A$1:$B$300,2,FALSE)</f>
        <v>#N/A</v>
      </c>
      <c r="C658" t="e">
        <f ca="1">VLOOKUP(Марафон!I680,Территории!$A$1:$B$300,2,FALSE)</f>
        <v>#N/A</v>
      </c>
      <c r="D658">
        <f ca="1">Марафон!J679</f>
        <v>0</v>
      </c>
    </row>
    <row r="659" spans="1:4">
      <c r="A659" t="e">
        <f t="shared" si="10"/>
        <v>#N/A</v>
      </c>
      <c r="B659" t="e">
        <f ca="1">VLOOKUP(Марафон!H680,Территории!$A$1:$B$300,2,FALSE)</f>
        <v>#N/A</v>
      </c>
      <c r="C659" t="e">
        <f ca="1">VLOOKUP(Марафон!I681,Территории!$A$1:$B$300,2,FALSE)</f>
        <v>#N/A</v>
      </c>
      <c r="D659">
        <f ca="1">Марафон!J680</f>
        <v>0</v>
      </c>
    </row>
    <row r="660" spans="1:4">
      <c r="A660" t="e">
        <f t="shared" si="10"/>
        <v>#N/A</v>
      </c>
      <c r="B660" t="e">
        <f ca="1">VLOOKUP(Марафон!H681,Территории!$A$1:$B$300,2,FALSE)</f>
        <v>#N/A</v>
      </c>
      <c r="C660" t="e">
        <f ca="1">VLOOKUP(Марафон!I682,Территории!$A$1:$B$300,2,FALSE)</f>
        <v>#N/A</v>
      </c>
      <c r="D660">
        <f ca="1">Марафон!J681</f>
        <v>0</v>
      </c>
    </row>
    <row r="661" spans="1:4">
      <c r="A661" t="e">
        <f t="shared" si="10"/>
        <v>#N/A</v>
      </c>
      <c r="B661" t="e">
        <f ca="1">VLOOKUP(Марафон!H682,Территории!$A$1:$B$300,2,FALSE)</f>
        <v>#N/A</v>
      </c>
      <c r="C661" t="e">
        <f ca="1">VLOOKUP(Марафон!I683,Территории!$A$1:$B$300,2,FALSE)</f>
        <v>#N/A</v>
      </c>
      <c r="D661">
        <f ca="1">Марафон!J682</f>
        <v>0</v>
      </c>
    </row>
    <row r="662" spans="1:4">
      <c r="A662" t="e">
        <f t="shared" si="10"/>
        <v>#N/A</v>
      </c>
      <c r="B662" t="e">
        <f ca="1">VLOOKUP(Марафон!H683,Территории!$A$1:$B$300,2,FALSE)</f>
        <v>#N/A</v>
      </c>
      <c r="C662" t="e">
        <f ca="1">VLOOKUP(Марафон!I684,Территории!$A$1:$B$300,2,FALSE)</f>
        <v>#N/A</v>
      </c>
      <c r="D662">
        <f ca="1">Марафон!J683</f>
        <v>0</v>
      </c>
    </row>
    <row r="663" spans="1:4">
      <c r="A663" t="e">
        <f t="shared" si="10"/>
        <v>#N/A</v>
      </c>
      <c r="B663" t="e">
        <f ca="1">VLOOKUP(Марафон!H684,Территории!$A$1:$B$300,2,FALSE)</f>
        <v>#N/A</v>
      </c>
      <c r="C663" t="e">
        <f ca="1">VLOOKUP(Марафон!I685,Территории!$A$1:$B$300,2,FALSE)</f>
        <v>#N/A</v>
      </c>
      <c r="D663">
        <f ca="1">Марафон!J684</f>
        <v>0</v>
      </c>
    </row>
    <row r="664" spans="1:4">
      <c r="A664" t="e">
        <f t="shared" si="10"/>
        <v>#N/A</v>
      </c>
      <c r="B664" t="e">
        <f ca="1">VLOOKUP(Марафон!H685,Территории!$A$1:$B$300,2,FALSE)</f>
        <v>#N/A</v>
      </c>
      <c r="C664" t="e">
        <f ca="1">VLOOKUP(Марафон!I686,Территории!$A$1:$B$300,2,FALSE)</f>
        <v>#N/A</v>
      </c>
      <c r="D664">
        <f ca="1">Марафон!J685</f>
        <v>0</v>
      </c>
    </row>
    <row r="665" spans="1:4">
      <c r="A665" t="e">
        <f t="shared" si="10"/>
        <v>#N/A</v>
      </c>
      <c r="B665" t="e">
        <f ca="1">VLOOKUP(Марафон!H686,Территории!$A$1:$B$300,2,FALSE)</f>
        <v>#N/A</v>
      </c>
      <c r="C665" t="e">
        <f ca="1">VLOOKUP(Марафон!I687,Территории!$A$1:$B$300,2,FALSE)</f>
        <v>#N/A</v>
      </c>
      <c r="D665">
        <f ca="1">Марафон!J686</f>
        <v>0</v>
      </c>
    </row>
    <row r="666" spans="1:4">
      <c r="A666" t="e">
        <f t="shared" si="10"/>
        <v>#N/A</v>
      </c>
      <c r="B666" t="e">
        <f ca="1">VLOOKUP(Марафон!H687,Территории!$A$1:$B$300,2,FALSE)</f>
        <v>#N/A</v>
      </c>
      <c r="C666" t="e">
        <f ca="1">VLOOKUP(Марафон!I688,Территории!$A$1:$B$300,2,FALSE)</f>
        <v>#N/A</v>
      </c>
      <c r="D666">
        <f ca="1">Марафон!J687</f>
        <v>0</v>
      </c>
    </row>
    <row r="667" spans="1:4">
      <c r="A667" t="e">
        <f t="shared" si="10"/>
        <v>#N/A</v>
      </c>
      <c r="B667" t="e">
        <f ca="1">VLOOKUP(Марафон!H688,Территории!$A$1:$B$300,2,FALSE)</f>
        <v>#N/A</v>
      </c>
      <c r="C667" t="e">
        <f ca="1">VLOOKUP(Марафон!I689,Территории!$A$1:$B$300,2,FALSE)</f>
        <v>#N/A</v>
      </c>
      <c r="D667">
        <f ca="1">Марафон!J688</f>
        <v>0</v>
      </c>
    </row>
    <row r="668" spans="1:4">
      <c r="A668" t="e">
        <f t="shared" si="10"/>
        <v>#N/A</v>
      </c>
      <c r="B668" t="e">
        <f ca="1">VLOOKUP(Марафон!H689,Территории!$A$1:$B$300,2,FALSE)</f>
        <v>#N/A</v>
      </c>
      <c r="C668" t="e">
        <f ca="1">VLOOKUP(Марафон!I690,Территории!$A$1:$B$300,2,FALSE)</f>
        <v>#N/A</v>
      </c>
      <c r="D668">
        <f ca="1">Марафон!J689</f>
        <v>0</v>
      </c>
    </row>
    <row r="669" spans="1:4">
      <c r="A669" t="e">
        <f t="shared" si="10"/>
        <v>#N/A</v>
      </c>
      <c r="B669" t="e">
        <f ca="1">VLOOKUP(Марафон!H690,Территории!$A$1:$B$300,2,FALSE)</f>
        <v>#N/A</v>
      </c>
      <c r="C669" t="e">
        <f ca="1">VLOOKUP(Марафон!I691,Территории!$A$1:$B$300,2,FALSE)</f>
        <v>#N/A</v>
      </c>
      <c r="D669">
        <f ca="1">Марафон!J690</f>
        <v>0</v>
      </c>
    </row>
    <row r="670" spans="1:4">
      <c r="A670" t="e">
        <f t="shared" si="10"/>
        <v>#N/A</v>
      </c>
      <c r="B670" t="e">
        <f ca="1">VLOOKUP(Марафон!H691,Территории!$A$1:$B$300,2,FALSE)</f>
        <v>#N/A</v>
      </c>
      <c r="C670" t="e">
        <f ca="1">VLOOKUP(Марафон!I692,Территории!$A$1:$B$300,2,FALSE)</f>
        <v>#N/A</v>
      </c>
      <c r="D670">
        <f ca="1">Марафон!J691</f>
        <v>0</v>
      </c>
    </row>
    <row r="671" spans="1:4">
      <c r="A671" t="e">
        <f t="shared" si="10"/>
        <v>#N/A</v>
      </c>
      <c r="B671" t="e">
        <f ca="1">VLOOKUP(Марафон!H692,Территории!$A$1:$B$300,2,FALSE)</f>
        <v>#N/A</v>
      </c>
      <c r="C671" t="e">
        <f ca="1">VLOOKUP(Марафон!I693,Территории!$A$1:$B$300,2,FALSE)</f>
        <v>#N/A</v>
      </c>
      <c r="D671">
        <f ca="1">Марафон!J692</f>
        <v>0</v>
      </c>
    </row>
    <row r="672" spans="1:4">
      <c r="A672" t="e">
        <f t="shared" si="10"/>
        <v>#N/A</v>
      </c>
      <c r="B672" t="e">
        <f ca="1">VLOOKUP(Марафон!H693,Территории!$A$1:$B$300,2,FALSE)</f>
        <v>#N/A</v>
      </c>
      <c r="C672" t="e">
        <f ca="1">VLOOKUP(Марафон!I694,Территории!$A$1:$B$300,2,FALSE)</f>
        <v>#N/A</v>
      </c>
      <c r="D672">
        <f ca="1">Марафон!J693</f>
        <v>0</v>
      </c>
    </row>
    <row r="673" spans="1:4">
      <c r="A673" t="e">
        <f t="shared" si="10"/>
        <v>#N/A</v>
      </c>
      <c r="B673" t="e">
        <f ca="1">VLOOKUP(Марафон!H694,Территории!$A$1:$B$300,2,FALSE)</f>
        <v>#N/A</v>
      </c>
      <c r="C673" t="e">
        <f ca="1">VLOOKUP(Марафон!I695,Территории!$A$1:$B$300,2,FALSE)</f>
        <v>#N/A</v>
      </c>
      <c r="D673">
        <f ca="1">Марафон!J694</f>
        <v>0</v>
      </c>
    </row>
    <row r="674" spans="1:4">
      <c r="A674" t="e">
        <f t="shared" si="10"/>
        <v>#N/A</v>
      </c>
      <c r="B674" t="e">
        <f ca="1">VLOOKUP(Марафон!H695,Территории!$A$1:$B$300,2,FALSE)</f>
        <v>#N/A</v>
      </c>
      <c r="C674" t="e">
        <f ca="1">VLOOKUP(Марафон!I696,Территории!$A$1:$B$300,2,FALSE)</f>
        <v>#N/A</v>
      </c>
      <c r="D674">
        <f ca="1">Марафон!J695</f>
        <v>0</v>
      </c>
    </row>
    <row r="675" spans="1:4">
      <c r="A675" t="e">
        <f t="shared" si="10"/>
        <v>#N/A</v>
      </c>
      <c r="B675" t="e">
        <f ca="1">VLOOKUP(Марафон!H696,Территории!$A$1:$B$300,2,FALSE)</f>
        <v>#N/A</v>
      </c>
      <c r="C675" t="e">
        <f ca="1">VLOOKUP(Марафон!I697,Территории!$A$1:$B$300,2,FALSE)</f>
        <v>#N/A</v>
      </c>
      <c r="D675">
        <f ca="1">Марафон!J696</f>
        <v>0</v>
      </c>
    </row>
    <row r="676" spans="1:4">
      <c r="A676" t="e">
        <f t="shared" si="10"/>
        <v>#N/A</v>
      </c>
      <c r="B676" t="e">
        <f ca="1">VLOOKUP(Марафон!H697,Территории!$A$1:$B$300,2,FALSE)</f>
        <v>#N/A</v>
      </c>
      <c r="C676" t="e">
        <f ca="1">VLOOKUP(Марафон!I698,Территории!$A$1:$B$300,2,FALSE)</f>
        <v>#N/A</v>
      </c>
      <c r="D676">
        <f ca="1">Марафон!J697</f>
        <v>0</v>
      </c>
    </row>
    <row r="677" spans="1:4">
      <c r="A677" t="e">
        <f t="shared" si="10"/>
        <v>#N/A</v>
      </c>
      <c r="B677" t="e">
        <f ca="1">VLOOKUP(Марафон!H698,Территории!$A$1:$B$300,2,FALSE)</f>
        <v>#N/A</v>
      </c>
      <c r="C677" t="e">
        <f ca="1">VLOOKUP(Марафон!I699,Территории!$A$1:$B$300,2,FALSE)</f>
        <v>#N/A</v>
      </c>
      <c r="D677">
        <f ca="1">Марафон!J698</f>
        <v>0</v>
      </c>
    </row>
    <row r="678" spans="1:4">
      <c r="A678" t="e">
        <f t="shared" si="10"/>
        <v>#N/A</v>
      </c>
      <c r="B678" t="e">
        <f ca="1">VLOOKUP(Марафон!H699,Территории!$A$1:$B$300,2,FALSE)</f>
        <v>#N/A</v>
      </c>
      <c r="C678" t="e">
        <f ca="1">VLOOKUP(Марафон!I700,Территории!$A$1:$B$300,2,FALSE)</f>
        <v>#N/A</v>
      </c>
      <c r="D678">
        <f ca="1">Марафон!J699</f>
        <v>0</v>
      </c>
    </row>
    <row r="679" spans="1:4">
      <c r="A679" t="e">
        <f t="shared" si="10"/>
        <v>#N/A</v>
      </c>
      <c r="B679" t="e">
        <f ca="1">VLOOKUP(Марафон!H700,Территории!$A$1:$B$300,2,FALSE)</f>
        <v>#N/A</v>
      </c>
      <c r="C679" t="e">
        <f ca="1">VLOOKUP(Марафон!I701,Территории!$A$1:$B$300,2,FALSE)</f>
        <v>#N/A</v>
      </c>
      <c r="D679">
        <f ca="1">Марафон!J700</f>
        <v>0</v>
      </c>
    </row>
    <row r="680" spans="1:4">
      <c r="A680" t="e">
        <f t="shared" si="10"/>
        <v>#N/A</v>
      </c>
      <c r="B680" t="e">
        <f ca="1">VLOOKUP(Марафон!H701,Территории!$A$1:$B$300,2,FALSE)</f>
        <v>#N/A</v>
      </c>
      <c r="C680" t="e">
        <f ca="1">VLOOKUP(Марафон!I702,Территории!$A$1:$B$300,2,FALSE)</f>
        <v>#N/A</v>
      </c>
      <c r="D680">
        <f ca="1">Марафон!J701</f>
        <v>0</v>
      </c>
    </row>
    <row r="681" spans="1:4">
      <c r="A681" t="e">
        <f t="shared" si="10"/>
        <v>#N/A</v>
      </c>
      <c r="B681" t="e">
        <f ca="1">VLOOKUP(Марафон!H702,Территории!$A$1:$B$300,2,FALSE)</f>
        <v>#N/A</v>
      </c>
      <c r="C681" t="e">
        <f ca="1">VLOOKUP(Марафон!I703,Территории!$A$1:$B$300,2,FALSE)</f>
        <v>#N/A</v>
      </c>
      <c r="D681">
        <f ca="1">Марафон!J702</f>
        <v>0</v>
      </c>
    </row>
    <row r="682" spans="1:4">
      <c r="A682" t="e">
        <f t="shared" si="10"/>
        <v>#N/A</v>
      </c>
      <c r="B682" t="e">
        <f ca="1">VLOOKUP(Марафон!H703,Территории!$A$1:$B$300,2,FALSE)</f>
        <v>#N/A</v>
      </c>
      <c r="C682" t="e">
        <f ca="1">VLOOKUP(Марафон!I704,Территории!$A$1:$B$300,2,FALSE)</f>
        <v>#N/A</v>
      </c>
      <c r="D682">
        <f ca="1">Марафон!J703</f>
        <v>0</v>
      </c>
    </row>
    <row r="683" spans="1:4">
      <c r="A683" t="e">
        <f t="shared" si="10"/>
        <v>#N/A</v>
      </c>
      <c r="B683" t="e">
        <f ca="1">VLOOKUP(Марафон!H704,Территории!$A$1:$B$300,2,FALSE)</f>
        <v>#N/A</v>
      </c>
      <c r="C683" t="e">
        <f ca="1">VLOOKUP(Марафон!I705,Территории!$A$1:$B$300,2,FALSE)</f>
        <v>#N/A</v>
      </c>
      <c r="D683">
        <f ca="1">Марафон!J704</f>
        <v>0</v>
      </c>
    </row>
    <row r="684" spans="1:4">
      <c r="A684" t="e">
        <f t="shared" si="10"/>
        <v>#N/A</v>
      </c>
      <c r="B684" t="e">
        <f ca="1">VLOOKUP(Марафон!H705,Территории!$A$1:$B$300,2,FALSE)</f>
        <v>#N/A</v>
      </c>
      <c r="C684" t="e">
        <f ca="1">VLOOKUP(Марафон!I706,Территории!$A$1:$B$300,2,FALSE)</f>
        <v>#N/A</v>
      </c>
      <c r="D684">
        <f ca="1">Марафон!J705</f>
        <v>0</v>
      </c>
    </row>
    <row r="685" spans="1:4">
      <c r="A685" t="e">
        <f t="shared" si="10"/>
        <v>#N/A</v>
      </c>
      <c r="B685" t="e">
        <f ca="1">VLOOKUP(Марафон!H706,Территории!$A$1:$B$300,2,FALSE)</f>
        <v>#N/A</v>
      </c>
      <c r="C685" t="e">
        <f ca="1">VLOOKUP(Марафон!I707,Территории!$A$1:$B$300,2,FALSE)</f>
        <v>#N/A</v>
      </c>
      <c r="D685">
        <f ca="1">Марафон!J706</f>
        <v>0</v>
      </c>
    </row>
    <row r="686" spans="1:4">
      <c r="A686" t="e">
        <f t="shared" si="10"/>
        <v>#N/A</v>
      </c>
      <c r="B686" t="e">
        <f ca="1">VLOOKUP(Марафон!H707,Территории!$A$1:$B$300,2,FALSE)</f>
        <v>#N/A</v>
      </c>
      <c r="C686" t="e">
        <f ca="1">VLOOKUP(Марафон!I708,Территории!$A$1:$B$300,2,FALSE)</f>
        <v>#N/A</v>
      </c>
      <c r="D686">
        <f ca="1">Марафон!J707</f>
        <v>0</v>
      </c>
    </row>
    <row r="687" spans="1:4">
      <c r="A687" t="e">
        <f t="shared" si="10"/>
        <v>#N/A</v>
      </c>
      <c r="B687" t="e">
        <f ca="1">VLOOKUP(Марафон!H708,Территории!$A$1:$B$300,2,FALSE)</f>
        <v>#N/A</v>
      </c>
      <c r="C687" t="e">
        <f ca="1">VLOOKUP(Марафон!I709,Территории!$A$1:$B$300,2,FALSE)</f>
        <v>#N/A</v>
      </c>
      <c r="D687">
        <f ca="1">Марафон!J708</f>
        <v>0</v>
      </c>
    </row>
    <row r="688" spans="1:4">
      <c r="A688" t="e">
        <f t="shared" si="10"/>
        <v>#N/A</v>
      </c>
      <c r="B688" t="e">
        <f ca="1">VLOOKUP(Марафон!H709,Территории!$A$1:$B$300,2,FALSE)</f>
        <v>#N/A</v>
      </c>
      <c r="C688" t="e">
        <f ca="1">VLOOKUP(Марафон!I710,Территории!$A$1:$B$300,2,FALSE)</f>
        <v>#N/A</v>
      </c>
      <c r="D688">
        <f ca="1">Марафон!J709</f>
        <v>0</v>
      </c>
    </row>
    <row r="689" spans="1:4">
      <c r="A689" t="e">
        <f t="shared" si="10"/>
        <v>#N/A</v>
      </c>
      <c r="B689" t="e">
        <f ca="1">VLOOKUP(Марафон!H710,Территории!$A$1:$B$300,2,FALSE)</f>
        <v>#N/A</v>
      </c>
      <c r="C689" t="e">
        <f ca="1">VLOOKUP(Марафон!I711,Территории!$A$1:$B$300,2,FALSE)</f>
        <v>#N/A</v>
      </c>
      <c r="D689">
        <f ca="1">Марафон!J710</f>
        <v>0</v>
      </c>
    </row>
    <row r="690" spans="1:4">
      <c r="A690" t="e">
        <f t="shared" si="10"/>
        <v>#N/A</v>
      </c>
      <c r="B690" t="e">
        <f ca="1">VLOOKUP(Марафон!H711,Территории!$A$1:$B$300,2,FALSE)</f>
        <v>#N/A</v>
      </c>
      <c r="C690" t="e">
        <f ca="1">VLOOKUP(Марафон!I712,Территории!$A$1:$B$300,2,FALSE)</f>
        <v>#N/A</v>
      </c>
      <c r="D690">
        <f ca="1">Марафон!J711</f>
        <v>0</v>
      </c>
    </row>
    <row r="691" spans="1:4">
      <c r="A691" t="e">
        <f t="shared" si="10"/>
        <v>#N/A</v>
      </c>
      <c r="B691" t="e">
        <f ca="1">VLOOKUP(Марафон!H712,Территории!$A$1:$B$300,2,FALSE)</f>
        <v>#N/A</v>
      </c>
      <c r="C691" t="e">
        <f ca="1">VLOOKUP(Марафон!I713,Территории!$A$1:$B$300,2,FALSE)</f>
        <v>#N/A</v>
      </c>
      <c r="D691">
        <f ca="1">Марафон!J712</f>
        <v>0</v>
      </c>
    </row>
    <row r="692" spans="1:4">
      <c r="A692" t="e">
        <f t="shared" si="10"/>
        <v>#N/A</v>
      </c>
      <c r="B692" t="e">
        <f ca="1">VLOOKUP(Марафон!H713,Территории!$A$1:$B$300,2,FALSE)</f>
        <v>#N/A</v>
      </c>
      <c r="C692" t="e">
        <f ca="1">VLOOKUP(Марафон!I714,Территории!$A$1:$B$300,2,FALSE)</f>
        <v>#N/A</v>
      </c>
      <c r="D692">
        <f ca="1">Марафон!J713</f>
        <v>0</v>
      </c>
    </row>
    <row r="693" spans="1:4">
      <c r="A693" t="e">
        <f t="shared" si="10"/>
        <v>#N/A</v>
      </c>
      <c r="B693" t="e">
        <f ca="1">VLOOKUP(Марафон!H714,Территории!$A$1:$B$300,2,FALSE)</f>
        <v>#N/A</v>
      </c>
      <c r="C693" t="e">
        <f ca="1">VLOOKUP(Марафон!I715,Территории!$A$1:$B$300,2,FALSE)</f>
        <v>#N/A</v>
      </c>
      <c r="D693">
        <f ca="1">Марафон!J714</f>
        <v>0</v>
      </c>
    </row>
    <row r="694" spans="1:4">
      <c r="A694" t="e">
        <f t="shared" si="10"/>
        <v>#N/A</v>
      </c>
      <c r="B694" t="e">
        <f ca="1">VLOOKUP(Марафон!H715,Территории!$A$1:$B$300,2,FALSE)</f>
        <v>#N/A</v>
      </c>
      <c r="C694" t="e">
        <f ca="1">VLOOKUP(Марафон!I716,Территории!$A$1:$B$300,2,FALSE)</f>
        <v>#N/A</v>
      </c>
      <c r="D694">
        <f ca="1">Марафон!J715</f>
        <v>0</v>
      </c>
    </row>
    <row r="695" spans="1:4">
      <c r="A695" t="e">
        <f t="shared" si="10"/>
        <v>#N/A</v>
      </c>
      <c r="B695" t="e">
        <f ca="1">VLOOKUP(Марафон!H716,Территории!$A$1:$B$300,2,FALSE)</f>
        <v>#N/A</v>
      </c>
      <c r="C695" t="e">
        <f ca="1">VLOOKUP(Марафон!I717,Территории!$A$1:$B$300,2,FALSE)</f>
        <v>#N/A</v>
      </c>
      <c r="D695">
        <f ca="1">Марафон!J716</f>
        <v>0</v>
      </c>
    </row>
    <row r="696" spans="1:4">
      <c r="A696" t="e">
        <f t="shared" si="10"/>
        <v>#N/A</v>
      </c>
      <c r="B696" t="e">
        <f ca="1">VLOOKUP(Марафон!H717,Территории!$A$1:$B$300,2,FALSE)</f>
        <v>#N/A</v>
      </c>
      <c r="C696" t="e">
        <f ca="1">VLOOKUP(Марафон!I718,Территории!$A$1:$B$300,2,FALSE)</f>
        <v>#N/A</v>
      </c>
      <c r="D696">
        <f ca="1">Марафон!J717</f>
        <v>0</v>
      </c>
    </row>
    <row r="697" spans="1:4">
      <c r="A697" t="e">
        <f t="shared" si="10"/>
        <v>#N/A</v>
      </c>
      <c r="B697" t="e">
        <f ca="1">VLOOKUP(Марафон!H718,Территории!$A$1:$B$300,2,FALSE)</f>
        <v>#N/A</v>
      </c>
      <c r="C697" t="e">
        <f ca="1">VLOOKUP(Марафон!I719,Территории!$A$1:$B$300,2,FALSE)</f>
        <v>#N/A</v>
      </c>
      <c r="D697">
        <f ca="1">Марафон!J718</f>
        <v>0</v>
      </c>
    </row>
    <row r="698" spans="1:4">
      <c r="A698" t="e">
        <f t="shared" si="10"/>
        <v>#N/A</v>
      </c>
      <c r="B698" t="e">
        <f ca="1">VLOOKUP(Марафон!H719,Территории!$A$1:$B$300,2,FALSE)</f>
        <v>#N/A</v>
      </c>
      <c r="C698" t="e">
        <f ca="1">VLOOKUP(Марафон!I720,Территории!$A$1:$B$300,2,FALSE)</f>
        <v>#N/A</v>
      </c>
      <c r="D698">
        <f ca="1">Марафон!J719</f>
        <v>0</v>
      </c>
    </row>
    <row r="699" spans="1:4">
      <c r="A699" t="e">
        <f t="shared" si="10"/>
        <v>#N/A</v>
      </c>
      <c r="B699" t="e">
        <f ca="1">VLOOKUP(Марафон!H720,Территории!$A$1:$B$300,2,FALSE)</f>
        <v>#N/A</v>
      </c>
      <c r="C699" t="e">
        <f ca="1">VLOOKUP(Марафон!I721,Территории!$A$1:$B$300,2,FALSE)</f>
        <v>#N/A</v>
      </c>
      <c r="D699">
        <f ca="1">Марафон!J720</f>
        <v>0</v>
      </c>
    </row>
    <row r="700" spans="1:4">
      <c r="A700" t="e">
        <f t="shared" si="10"/>
        <v>#N/A</v>
      </c>
      <c r="B700" t="e">
        <f ca="1">VLOOKUP(Марафон!H721,Территории!$A$1:$B$300,2,FALSE)</f>
        <v>#N/A</v>
      </c>
      <c r="C700" t="e">
        <f ca="1">VLOOKUP(Марафон!I722,Территории!$A$1:$B$300,2,FALSE)</f>
        <v>#N/A</v>
      </c>
      <c r="D700">
        <f ca="1">Марафон!J721</f>
        <v>0</v>
      </c>
    </row>
    <row r="701" spans="1:4">
      <c r="A701" t="e">
        <f t="shared" si="10"/>
        <v>#N/A</v>
      </c>
      <c r="B701" t="e">
        <f ca="1">VLOOKUP(Марафон!H722,Территории!$A$1:$B$300,2,FALSE)</f>
        <v>#N/A</v>
      </c>
      <c r="C701" t="e">
        <f ca="1">VLOOKUP(Марафон!I723,Территории!$A$1:$B$300,2,FALSE)</f>
        <v>#N/A</v>
      </c>
      <c r="D701">
        <f ca="1">Марафон!J722</f>
        <v>0</v>
      </c>
    </row>
    <row r="702" spans="1:4">
      <c r="A702" t="e">
        <f t="shared" si="10"/>
        <v>#N/A</v>
      </c>
      <c r="B702" t="e">
        <f ca="1">VLOOKUP(Марафон!H723,Территории!$A$1:$B$300,2,FALSE)</f>
        <v>#N/A</v>
      </c>
      <c r="C702" t="e">
        <f ca="1">VLOOKUP(Марафон!I724,Территории!$A$1:$B$300,2,FALSE)</f>
        <v>#N/A</v>
      </c>
      <c r="D702">
        <f ca="1">Марафон!J723</f>
        <v>0</v>
      </c>
    </row>
    <row r="703" spans="1:4">
      <c r="A703" t="e">
        <f t="shared" si="10"/>
        <v>#N/A</v>
      </c>
      <c r="B703" t="e">
        <f ca="1">VLOOKUP(Марафон!H724,Территории!$A$1:$B$300,2,FALSE)</f>
        <v>#N/A</v>
      </c>
      <c r="C703" t="e">
        <f ca="1">VLOOKUP(Марафон!I725,Территории!$A$1:$B$300,2,FALSE)</f>
        <v>#N/A</v>
      </c>
      <c r="D703">
        <f ca="1">Марафон!J724</f>
        <v>0</v>
      </c>
    </row>
    <row r="704" spans="1:4">
      <c r="A704" t="e">
        <f t="shared" si="10"/>
        <v>#N/A</v>
      </c>
      <c r="B704" t="e">
        <f ca="1">VLOOKUP(Марафон!H725,Территории!$A$1:$B$300,2,FALSE)</f>
        <v>#N/A</v>
      </c>
      <c r="C704" t="e">
        <f ca="1">VLOOKUP(Марафон!I726,Территории!$A$1:$B$300,2,FALSE)</f>
        <v>#N/A</v>
      </c>
      <c r="D704">
        <f ca="1">Марафон!J725</f>
        <v>0</v>
      </c>
    </row>
    <row r="705" spans="1:4">
      <c r="A705" t="e">
        <f t="shared" si="10"/>
        <v>#N/A</v>
      </c>
      <c r="B705" t="e">
        <f ca="1">VLOOKUP(Марафон!H726,Территории!$A$1:$B$300,2,FALSE)</f>
        <v>#N/A</v>
      </c>
      <c r="C705" t="e">
        <f ca="1">VLOOKUP(Марафон!I727,Территории!$A$1:$B$300,2,FALSE)</f>
        <v>#N/A</v>
      </c>
      <c r="D705">
        <f ca="1">Марафон!J726</f>
        <v>0</v>
      </c>
    </row>
    <row r="706" spans="1:4">
      <c r="A706" t="e">
        <f t="shared" ref="A706:A769" si="11">IF(B706&gt;0,IF(C706&gt;0,B706&amp;" - "&amp;C706,B706),IF(C706&gt;0,C706," "))</f>
        <v>#N/A</v>
      </c>
      <c r="B706" t="e">
        <f ca="1">VLOOKUP(Марафон!H727,Территории!$A$1:$B$300,2,FALSE)</f>
        <v>#N/A</v>
      </c>
      <c r="C706" t="e">
        <f ca="1">VLOOKUP(Марафон!I728,Территории!$A$1:$B$300,2,FALSE)</f>
        <v>#N/A</v>
      </c>
      <c r="D706">
        <f ca="1">Марафон!J727</f>
        <v>0</v>
      </c>
    </row>
    <row r="707" spans="1:4">
      <c r="A707" t="e">
        <f t="shared" si="11"/>
        <v>#N/A</v>
      </c>
      <c r="B707" t="e">
        <f ca="1">VLOOKUP(Марафон!H728,Территории!$A$1:$B$300,2,FALSE)</f>
        <v>#N/A</v>
      </c>
      <c r="C707" t="e">
        <f ca="1">VLOOKUP(Марафон!I729,Территории!$A$1:$B$300,2,FALSE)</f>
        <v>#N/A</v>
      </c>
      <c r="D707">
        <f ca="1">Марафон!J728</f>
        <v>0</v>
      </c>
    </row>
    <row r="708" spans="1:4">
      <c r="A708" t="e">
        <f t="shared" si="11"/>
        <v>#N/A</v>
      </c>
      <c r="B708" t="e">
        <f ca="1">VLOOKUP(Марафон!H729,Территории!$A$1:$B$300,2,FALSE)</f>
        <v>#N/A</v>
      </c>
      <c r="C708" t="e">
        <f ca="1">VLOOKUP(Марафон!I730,Территории!$A$1:$B$300,2,FALSE)</f>
        <v>#N/A</v>
      </c>
      <c r="D708">
        <f ca="1">Марафон!J729</f>
        <v>0</v>
      </c>
    </row>
    <row r="709" spans="1:4">
      <c r="A709" t="e">
        <f t="shared" si="11"/>
        <v>#N/A</v>
      </c>
      <c r="B709" t="e">
        <f ca="1">VLOOKUP(Марафон!H730,Территории!$A$1:$B$300,2,FALSE)</f>
        <v>#N/A</v>
      </c>
      <c r="C709" t="e">
        <f ca="1">VLOOKUP(Марафон!I731,Территории!$A$1:$B$300,2,FALSE)</f>
        <v>#N/A</v>
      </c>
      <c r="D709">
        <f ca="1">Марафон!J730</f>
        <v>0</v>
      </c>
    </row>
    <row r="710" spans="1:4">
      <c r="A710" t="e">
        <f t="shared" si="11"/>
        <v>#N/A</v>
      </c>
      <c r="B710" t="e">
        <f ca="1">VLOOKUP(Марафон!H731,Территории!$A$1:$B$300,2,FALSE)</f>
        <v>#N/A</v>
      </c>
      <c r="C710" t="e">
        <f ca="1">VLOOKUP(Марафон!I732,Территории!$A$1:$B$300,2,FALSE)</f>
        <v>#N/A</v>
      </c>
      <c r="D710">
        <f ca="1">Марафон!J731</f>
        <v>0</v>
      </c>
    </row>
    <row r="711" spans="1:4">
      <c r="A711" t="e">
        <f t="shared" si="11"/>
        <v>#N/A</v>
      </c>
      <c r="B711" t="e">
        <f ca="1">VLOOKUP(Марафон!H732,Территории!$A$1:$B$300,2,FALSE)</f>
        <v>#N/A</v>
      </c>
      <c r="C711" t="e">
        <f ca="1">VLOOKUP(Марафон!I733,Территории!$A$1:$B$300,2,FALSE)</f>
        <v>#N/A</v>
      </c>
      <c r="D711">
        <f ca="1">Марафон!J732</f>
        <v>0</v>
      </c>
    </row>
    <row r="712" spans="1:4">
      <c r="A712" t="e">
        <f t="shared" si="11"/>
        <v>#N/A</v>
      </c>
      <c r="B712" t="e">
        <f ca="1">VLOOKUP(Марафон!H733,Территории!$A$1:$B$300,2,FALSE)</f>
        <v>#N/A</v>
      </c>
      <c r="C712" t="e">
        <f ca="1">VLOOKUP(Марафон!I734,Территории!$A$1:$B$300,2,FALSE)</f>
        <v>#N/A</v>
      </c>
      <c r="D712">
        <f ca="1">Марафон!J733</f>
        <v>0</v>
      </c>
    </row>
    <row r="713" spans="1:4">
      <c r="A713" t="e">
        <f t="shared" si="11"/>
        <v>#N/A</v>
      </c>
      <c r="B713" t="e">
        <f ca="1">VLOOKUP(Марафон!H734,Территории!$A$1:$B$300,2,FALSE)</f>
        <v>#N/A</v>
      </c>
      <c r="C713" t="e">
        <f ca="1">VLOOKUP(Марафон!I735,Территории!$A$1:$B$300,2,FALSE)</f>
        <v>#N/A</v>
      </c>
      <c r="D713">
        <f ca="1">Марафон!J734</f>
        <v>0</v>
      </c>
    </row>
    <row r="714" spans="1:4">
      <c r="A714" t="e">
        <f t="shared" si="11"/>
        <v>#N/A</v>
      </c>
      <c r="B714" t="e">
        <f ca="1">VLOOKUP(Марафон!H735,Территории!$A$1:$B$300,2,FALSE)</f>
        <v>#N/A</v>
      </c>
      <c r="C714" t="e">
        <f ca="1">VLOOKUP(Марафон!I736,Территории!$A$1:$B$300,2,FALSE)</f>
        <v>#N/A</v>
      </c>
      <c r="D714">
        <f ca="1">Марафон!J735</f>
        <v>0</v>
      </c>
    </row>
    <row r="715" spans="1:4">
      <c r="A715" t="e">
        <f t="shared" si="11"/>
        <v>#N/A</v>
      </c>
      <c r="B715" t="e">
        <f ca="1">VLOOKUP(Марафон!H736,Территории!$A$1:$B$300,2,FALSE)</f>
        <v>#N/A</v>
      </c>
      <c r="C715" t="e">
        <f ca="1">VLOOKUP(Марафон!I737,Территории!$A$1:$B$300,2,FALSE)</f>
        <v>#N/A</v>
      </c>
      <c r="D715">
        <f ca="1">Марафон!J736</f>
        <v>0</v>
      </c>
    </row>
    <row r="716" spans="1:4">
      <c r="A716" t="e">
        <f t="shared" si="11"/>
        <v>#N/A</v>
      </c>
      <c r="B716" t="e">
        <f ca="1">VLOOKUP(Марафон!H737,Территории!$A$1:$B$300,2,FALSE)</f>
        <v>#N/A</v>
      </c>
      <c r="C716" t="e">
        <f ca="1">VLOOKUP(Марафон!I738,Территории!$A$1:$B$300,2,FALSE)</f>
        <v>#N/A</v>
      </c>
      <c r="D716">
        <f ca="1">Марафон!J737</f>
        <v>0</v>
      </c>
    </row>
    <row r="717" spans="1:4">
      <c r="A717" t="e">
        <f t="shared" si="11"/>
        <v>#N/A</v>
      </c>
      <c r="B717" t="e">
        <f ca="1">VLOOKUP(Марафон!H738,Территории!$A$1:$B$300,2,FALSE)</f>
        <v>#N/A</v>
      </c>
      <c r="C717" t="e">
        <f ca="1">VLOOKUP(Марафон!I739,Территории!$A$1:$B$300,2,FALSE)</f>
        <v>#N/A</v>
      </c>
      <c r="D717">
        <f ca="1">Марафон!J738</f>
        <v>0</v>
      </c>
    </row>
    <row r="718" spans="1:4">
      <c r="A718" t="e">
        <f t="shared" si="11"/>
        <v>#N/A</v>
      </c>
      <c r="B718" t="e">
        <f ca="1">VLOOKUP(Марафон!H739,Территории!$A$1:$B$300,2,FALSE)</f>
        <v>#N/A</v>
      </c>
      <c r="C718" t="e">
        <f ca="1">VLOOKUP(Марафон!I740,Территории!$A$1:$B$300,2,FALSE)</f>
        <v>#N/A</v>
      </c>
      <c r="D718">
        <f ca="1">Марафон!J739</f>
        <v>0</v>
      </c>
    </row>
    <row r="719" spans="1:4">
      <c r="A719" t="e">
        <f t="shared" si="11"/>
        <v>#N/A</v>
      </c>
      <c r="B719" t="e">
        <f ca="1">VLOOKUP(Марафон!H740,Территории!$A$1:$B$300,2,FALSE)</f>
        <v>#N/A</v>
      </c>
      <c r="C719" t="e">
        <f ca="1">VLOOKUP(Марафон!I741,Территории!$A$1:$B$300,2,FALSE)</f>
        <v>#N/A</v>
      </c>
      <c r="D719">
        <f ca="1">Марафон!J740</f>
        <v>0</v>
      </c>
    </row>
    <row r="720" spans="1:4">
      <c r="A720" t="e">
        <f t="shared" si="11"/>
        <v>#N/A</v>
      </c>
      <c r="B720" t="e">
        <f ca="1">VLOOKUP(Марафон!H741,Территории!$A$1:$B$300,2,FALSE)</f>
        <v>#N/A</v>
      </c>
      <c r="C720" t="e">
        <f ca="1">VLOOKUP(Марафон!I742,Территории!$A$1:$B$300,2,FALSE)</f>
        <v>#N/A</v>
      </c>
      <c r="D720">
        <f ca="1">Марафон!J741</f>
        <v>0</v>
      </c>
    </row>
    <row r="721" spans="1:4">
      <c r="A721" t="e">
        <f t="shared" si="11"/>
        <v>#N/A</v>
      </c>
      <c r="B721" t="e">
        <f ca="1">VLOOKUP(Марафон!H742,Территории!$A$1:$B$300,2,FALSE)</f>
        <v>#N/A</v>
      </c>
      <c r="C721" t="e">
        <f ca="1">VLOOKUP(Марафон!I743,Территории!$A$1:$B$300,2,FALSE)</f>
        <v>#N/A</v>
      </c>
      <c r="D721">
        <f ca="1">Марафон!J742</f>
        <v>0</v>
      </c>
    </row>
    <row r="722" spans="1:4">
      <c r="A722" t="e">
        <f t="shared" si="11"/>
        <v>#N/A</v>
      </c>
      <c r="B722" t="e">
        <f ca="1">VLOOKUP(Марафон!H743,Территории!$A$1:$B$300,2,FALSE)</f>
        <v>#N/A</v>
      </c>
      <c r="C722" t="e">
        <f ca="1">VLOOKUP(Марафон!I744,Территории!$A$1:$B$300,2,FALSE)</f>
        <v>#N/A</v>
      </c>
      <c r="D722">
        <f ca="1">Марафон!J743</f>
        <v>0</v>
      </c>
    </row>
    <row r="723" spans="1:4">
      <c r="A723" t="e">
        <f t="shared" si="11"/>
        <v>#N/A</v>
      </c>
      <c r="B723" t="e">
        <f ca="1">VLOOKUP(Марафон!H744,Территории!$A$1:$B$300,2,FALSE)</f>
        <v>#N/A</v>
      </c>
      <c r="C723" t="e">
        <f ca="1">VLOOKUP(Марафон!I745,Территории!$A$1:$B$300,2,FALSE)</f>
        <v>#N/A</v>
      </c>
      <c r="D723">
        <f ca="1">Марафон!J744</f>
        <v>0</v>
      </c>
    </row>
    <row r="724" spans="1:4">
      <c r="A724" t="e">
        <f t="shared" si="11"/>
        <v>#N/A</v>
      </c>
      <c r="B724" t="e">
        <f ca="1">VLOOKUP(Марафон!H745,Территории!$A$1:$B$300,2,FALSE)</f>
        <v>#N/A</v>
      </c>
      <c r="C724" t="e">
        <f ca="1">VLOOKUP(Марафон!I746,Территории!$A$1:$B$300,2,FALSE)</f>
        <v>#N/A</v>
      </c>
      <c r="D724">
        <f ca="1">Марафон!J745</f>
        <v>0</v>
      </c>
    </row>
    <row r="725" spans="1:4">
      <c r="A725" t="e">
        <f t="shared" si="11"/>
        <v>#N/A</v>
      </c>
      <c r="B725" t="e">
        <f ca="1">VLOOKUP(Марафон!H746,Территории!$A$1:$B$300,2,FALSE)</f>
        <v>#N/A</v>
      </c>
      <c r="C725" t="e">
        <f ca="1">VLOOKUP(Марафон!I747,Территории!$A$1:$B$300,2,FALSE)</f>
        <v>#N/A</v>
      </c>
      <c r="D725">
        <f ca="1">Марафон!J746</f>
        <v>0</v>
      </c>
    </row>
    <row r="726" spans="1:4">
      <c r="A726" t="e">
        <f t="shared" si="11"/>
        <v>#N/A</v>
      </c>
      <c r="B726" t="e">
        <f ca="1">VLOOKUP(Марафон!H747,Территории!$A$1:$B$300,2,FALSE)</f>
        <v>#N/A</v>
      </c>
      <c r="C726" t="e">
        <f ca="1">VLOOKUP(Марафон!I748,Территории!$A$1:$B$300,2,FALSE)</f>
        <v>#N/A</v>
      </c>
      <c r="D726">
        <f ca="1">Марафон!J747</f>
        <v>0</v>
      </c>
    </row>
    <row r="727" spans="1:4">
      <c r="A727" t="e">
        <f t="shared" si="11"/>
        <v>#N/A</v>
      </c>
      <c r="B727" t="e">
        <f ca="1">VLOOKUP(Марафон!H748,Территории!$A$1:$B$300,2,FALSE)</f>
        <v>#N/A</v>
      </c>
      <c r="C727" t="e">
        <f ca="1">VLOOKUP(Марафон!I749,Территории!$A$1:$B$300,2,FALSE)</f>
        <v>#N/A</v>
      </c>
      <c r="D727">
        <f ca="1">Марафон!J748</f>
        <v>0</v>
      </c>
    </row>
    <row r="728" spans="1:4">
      <c r="A728" t="e">
        <f t="shared" si="11"/>
        <v>#N/A</v>
      </c>
      <c r="B728" t="e">
        <f ca="1">VLOOKUP(Марафон!H749,Территории!$A$1:$B$300,2,FALSE)</f>
        <v>#N/A</v>
      </c>
      <c r="C728" t="e">
        <f ca="1">VLOOKUP(Марафон!I750,Территории!$A$1:$B$300,2,FALSE)</f>
        <v>#N/A</v>
      </c>
      <c r="D728">
        <f ca="1">Марафон!J749</f>
        <v>0</v>
      </c>
    </row>
    <row r="729" spans="1:4">
      <c r="A729" t="e">
        <f t="shared" si="11"/>
        <v>#N/A</v>
      </c>
      <c r="B729" t="e">
        <f ca="1">VLOOKUP(Марафон!H750,Территории!$A$1:$B$300,2,FALSE)</f>
        <v>#N/A</v>
      </c>
      <c r="C729" t="e">
        <f ca="1">VLOOKUP(Марафон!I751,Территории!$A$1:$B$300,2,FALSE)</f>
        <v>#N/A</v>
      </c>
      <c r="D729">
        <f ca="1">Марафон!J750</f>
        <v>0</v>
      </c>
    </row>
    <row r="730" spans="1:4">
      <c r="A730" t="e">
        <f t="shared" si="11"/>
        <v>#N/A</v>
      </c>
      <c r="B730" t="e">
        <f ca="1">VLOOKUP(Марафон!H751,Территории!$A$1:$B$300,2,FALSE)</f>
        <v>#N/A</v>
      </c>
      <c r="C730" t="e">
        <f ca="1">VLOOKUP(Марафон!I752,Территории!$A$1:$B$300,2,FALSE)</f>
        <v>#N/A</v>
      </c>
      <c r="D730">
        <f ca="1">Марафон!J751</f>
        <v>0</v>
      </c>
    </row>
    <row r="731" spans="1:4">
      <c r="A731" t="e">
        <f t="shared" si="11"/>
        <v>#N/A</v>
      </c>
      <c r="B731" t="e">
        <f ca="1">VLOOKUP(Марафон!H752,Территории!$A$1:$B$300,2,FALSE)</f>
        <v>#N/A</v>
      </c>
      <c r="C731" t="e">
        <f ca="1">VLOOKUP(Марафон!I753,Территории!$A$1:$B$300,2,FALSE)</f>
        <v>#N/A</v>
      </c>
      <c r="D731">
        <f ca="1">Марафон!J752</f>
        <v>0</v>
      </c>
    </row>
    <row r="732" spans="1:4">
      <c r="A732" t="e">
        <f t="shared" si="11"/>
        <v>#N/A</v>
      </c>
      <c r="B732" t="e">
        <f ca="1">VLOOKUP(Марафон!H753,Территории!$A$1:$B$300,2,FALSE)</f>
        <v>#N/A</v>
      </c>
      <c r="C732" t="e">
        <f ca="1">VLOOKUP(Марафон!I754,Территории!$A$1:$B$300,2,FALSE)</f>
        <v>#N/A</v>
      </c>
      <c r="D732">
        <f ca="1">Марафон!J753</f>
        <v>0</v>
      </c>
    </row>
    <row r="733" spans="1:4">
      <c r="A733" t="e">
        <f t="shared" si="11"/>
        <v>#N/A</v>
      </c>
      <c r="B733" t="e">
        <f ca="1">VLOOKUP(Марафон!H754,Территории!$A$1:$B$300,2,FALSE)</f>
        <v>#N/A</v>
      </c>
      <c r="C733" t="e">
        <f ca="1">VLOOKUP(Марафон!I755,Территории!$A$1:$B$300,2,FALSE)</f>
        <v>#N/A</v>
      </c>
      <c r="D733">
        <f ca="1">Марафон!J754</f>
        <v>0</v>
      </c>
    </row>
    <row r="734" spans="1:4">
      <c r="A734" t="e">
        <f t="shared" si="11"/>
        <v>#N/A</v>
      </c>
      <c r="B734" t="e">
        <f ca="1">VLOOKUP(Марафон!H755,Территории!$A$1:$B$300,2,FALSE)</f>
        <v>#N/A</v>
      </c>
      <c r="C734" t="e">
        <f ca="1">VLOOKUP(Марафон!I756,Территории!$A$1:$B$300,2,FALSE)</f>
        <v>#N/A</v>
      </c>
      <c r="D734">
        <f ca="1">Марафон!J755</f>
        <v>0</v>
      </c>
    </row>
    <row r="735" spans="1:4">
      <c r="A735" t="e">
        <f t="shared" si="11"/>
        <v>#N/A</v>
      </c>
      <c r="B735" t="e">
        <f ca="1">VLOOKUP(Марафон!H756,Территории!$A$1:$B$300,2,FALSE)</f>
        <v>#N/A</v>
      </c>
      <c r="C735" t="e">
        <f ca="1">VLOOKUP(Марафон!I757,Территории!$A$1:$B$300,2,FALSE)</f>
        <v>#N/A</v>
      </c>
      <c r="D735">
        <f ca="1">Марафон!J756</f>
        <v>0</v>
      </c>
    </row>
    <row r="736" spans="1:4">
      <c r="A736" t="e">
        <f t="shared" si="11"/>
        <v>#N/A</v>
      </c>
      <c r="B736" t="e">
        <f ca="1">VLOOKUP(Марафон!H757,Территории!$A$1:$B$300,2,FALSE)</f>
        <v>#N/A</v>
      </c>
      <c r="C736" t="e">
        <f ca="1">VLOOKUP(Марафон!I758,Территории!$A$1:$B$300,2,FALSE)</f>
        <v>#N/A</v>
      </c>
      <c r="D736">
        <f ca="1">Марафон!J757</f>
        <v>0</v>
      </c>
    </row>
    <row r="737" spans="1:4">
      <c r="A737" t="e">
        <f t="shared" si="11"/>
        <v>#N/A</v>
      </c>
      <c r="B737" t="e">
        <f ca="1">VLOOKUP(Марафон!H758,Территории!$A$1:$B$300,2,FALSE)</f>
        <v>#N/A</v>
      </c>
      <c r="C737" t="e">
        <f ca="1">VLOOKUP(Марафон!I759,Территории!$A$1:$B$300,2,FALSE)</f>
        <v>#N/A</v>
      </c>
      <c r="D737">
        <f ca="1">Марафон!J758</f>
        <v>0</v>
      </c>
    </row>
    <row r="738" spans="1:4">
      <c r="A738" t="e">
        <f t="shared" si="11"/>
        <v>#N/A</v>
      </c>
      <c r="B738" t="e">
        <f ca="1">VLOOKUP(Марафон!H759,Территории!$A$1:$B$300,2,FALSE)</f>
        <v>#N/A</v>
      </c>
      <c r="C738" t="e">
        <f ca="1">VLOOKUP(Марафон!I760,Территории!$A$1:$B$300,2,FALSE)</f>
        <v>#N/A</v>
      </c>
      <c r="D738">
        <f ca="1">Марафон!J759</f>
        <v>0</v>
      </c>
    </row>
    <row r="739" spans="1:4">
      <c r="A739" t="e">
        <f t="shared" si="11"/>
        <v>#N/A</v>
      </c>
      <c r="B739" t="e">
        <f ca="1">VLOOKUP(Марафон!H760,Территории!$A$1:$B$300,2,FALSE)</f>
        <v>#N/A</v>
      </c>
      <c r="C739" t="e">
        <f ca="1">VLOOKUP(Марафон!I761,Территории!$A$1:$B$300,2,FALSE)</f>
        <v>#N/A</v>
      </c>
      <c r="D739">
        <f ca="1">Марафон!J760</f>
        <v>0</v>
      </c>
    </row>
    <row r="740" spans="1:4">
      <c r="A740" t="e">
        <f t="shared" si="11"/>
        <v>#N/A</v>
      </c>
      <c r="B740" t="e">
        <f ca="1">VLOOKUP(Марафон!H761,Территории!$A$1:$B$300,2,FALSE)</f>
        <v>#N/A</v>
      </c>
      <c r="C740" t="e">
        <f ca="1">VLOOKUP(Марафон!I762,Территории!$A$1:$B$300,2,FALSE)</f>
        <v>#N/A</v>
      </c>
      <c r="D740">
        <f ca="1">Марафон!J761</f>
        <v>0</v>
      </c>
    </row>
    <row r="741" spans="1:4">
      <c r="A741" t="e">
        <f t="shared" si="11"/>
        <v>#N/A</v>
      </c>
      <c r="B741" t="e">
        <f ca="1">VLOOKUP(Марафон!H762,Территории!$A$1:$B$300,2,FALSE)</f>
        <v>#N/A</v>
      </c>
      <c r="C741" t="e">
        <f ca="1">VLOOKUP(Марафон!I763,Территории!$A$1:$B$300,2,FALSE)</f>
        <v>#N/A</v>
      </c>
      <c r="D741">
        <f ca="1">Марафон!J762</f>
        <v>0</v>
      </c>
    </row>
    <row r="742" spans="1:4">
      <c r="A742" t="e">
        <f t="shared" si="11"/>
        <v>#N/A</v>
      </c>
      <c r="B742" t="e">
        <f ca="1">VLOOKUP(Марафон!H763,Территории!$A$1:$B$300,2,FALSE)</f>
        <v>#N/A</v>
      </c>
      <c r="C742" t="e">
        <f ca="1">VLOOKUP(Марафон!I764,Территории!$A$1:$B$300,2,FALSE)</f>
        <v>#N/A</v>
      </c>
      <c r="D742">
        <f ca="1">Марафон!J763</f>
        <v>0</v>
      </c>
    </row>
    <row r="743" spans="1:4">
      <c r="A743" t="e">
        <f t="shared" si="11"/>
        <v>#N/A</v>
      </c>
      <c r="B743" t="e">
        <f ca="1">VLOOKUP(Марафон!H764,Территории!$A$1:$B$300,2,FALSE)</f>
        <v>#N/A</v>
      </c>
      <c r="C743" t="e">
        <f ca="1">VLOOKUP(Марафон!I765,Территории!$A$1:$B$300,2,FALSE)</f>
        <v>#N/A</v>
      </c>
      <c r="D743">
        <f ca="1">Марафон!J764</f>
        <v>0</v>
      </c>
    </row>
    <row r="744" spans="1:4">
      <c r="A744" t="e">
        <f t="shared" si="11"/>
        <v>#N/A</v>
      </c>
      <c r="B744" t="e">
        <f ca="1">VLOOKUP(Марафон!H765,Территории!$A$1:$B$300,2,FALSE)</f>
        <v>#N/A</v>
      </c>
      <c r="C744" t="e">
        <f ca="1">VLOOKUP(Марафон!I766,Территории!$A$1:$B$300,2,FALSE)</f>
        <v>#N/A</v>
      </c>
      <c r="D744">
        <f ca="1">Марафон!J765</f>
        <v>0</v>
      </c>
    </row>
    <row r="745" spans="1:4">
      <c r="A745" t="e">
        <f t="shared" si="11"/>
        <v>#N/A</v>
      </c>
      <c r="B745" t="e">
        <f ca="1">VLOOKUP(Марафон!H766,Территории!$A$1:$B$300,2,FALSE)</f>
        <v>#N/A</v>
      </c>
      <c r="C745" t="e">
        <f ca="1">VLOOKUP(Марафон!I767,Территории!$A$1:$B$300,2,FALSE)</f>
        <v>#N/A</v>
      </c>
      <c r="D745">
        <f ca="1">Марафон!J766</f>
        <v>0</v>
      </c>
    </row>
    <row r="746" spans="1:4">
      <c r="A746" t="e">
        <f t="shared" si="11"/>
        <v>#N/A</v>
      </c>
      <c r="B746" t="e">
        <f ca="1">VLOOKUP(Марафон!H767,Территории!$A$1:$B$300,2,FALSE)</f>
        <v>#N/A</v>
      </c>
      <c r="C746" t="e">
        <f ca="1">VLOOKUP(Марафон!I768,Территории!$A$1:$B$300,2,FALSE)</f>
        <v>#N/A</v>
      </c>
      <c r="D746">
        <f ca="1">Марафон!J767</f>
        <v>0</v>
      </c>
    </row>
    <row r="747" spans="1:4">
      <c r="A747" t="e">
        <f t="shared" si="11"/>
        <v>#N/A</v>
      </c>
      <c r="B747" t="e">
        <f ca="1">VLOOKUP(Марафон!H768,Территории!$A$1:$B$300,2,FALSE)</f>
        <v>#N/A</v>
      </c>
      <c r="C747" t="e">
        <f ca="1">VLOOKUP(Марафон!I769,Территории!$A$1:$B$300,2,FALSE)</f>
        <v>#N/A</v>
      </c>
      <c r="D747">
        <f ca="1">Марафон!J768</f>
        <v>0</v>
      </c>
    </row>
    <row r="748" spans="1:4">
      <c r="A748" t="e">
        <f t="shared" si="11"/>
        <v>#N/A</v>
      </c>
      <c r="B748" t="e">
        <f ca="1">VLOOKUP(Марафон!H769,Территории!$A$1:$B$300,2,FALSE)</f>
        <v>#N/A</v>
      </c>
      <c r="C748" t="e">
        <f ca="1">VLOOKUP(Марафон!I770,Территории!$A$1:$B$300,2,FALSE)</f>
        <v>#N/A</v>
      </c>
      <c r="D748">
        <f ca="1">Марафон!J769</f>
        <v>0</v>
      </c>
    </row>
    <row r="749" spans="1:4">
      <c r="A749" t="e">
        <f t="shared" si="11"/>
        <v>#N/A</v>
      </c>
      <c r="B749" t="e">
        <f ca="1">VLOOKUP(Марафон!H770,Территории!$A$1:$B$300,2,FALSE)</f>
        <v>#N/A</v>
      </c>
      <c r="C749" t="e">
        <f ca="1">VLOOKUP(Марафон!I771,Территории!$A$1:$B$300,2,FALSE)</f>
        <v>#N/A</v>
      </c>
      <c r="D749">
        <f ca="1">Марафон!J770</f>
        <v>0</v>
      </c>
    </row>
    <row r="750" spans="1:4">
      <c r="A750" t="e">
        <f t="shared" si="11"/>
        <v>#N/A</v>
      </c>
      <c r="B750" t="e">
        <f ca="1">VLOOKUP(Марафон!H771,Территории!$A$1:$B$300,2,FALSE)</f>
        <v>#N/A</v>
      </c>
      <c r="C750" t="e">
        <f ca="1">VLOOKUP(Марафон!I772,Территории!$A$1:$B$300,2,FALSE)</f>
        <v>#N/A</v>
      </c>
      <c r="D750">
        <f ca="1">Марафон!J771</f>
        <v>0</v>
      </c>
    </row>
    <row r="751" spans="1:4">
      <c r="A751" t="e">
        <f t="shared" si="11"/>
        <v>#N/A</v>
      </c>
      <c r="B751" t="e">
        <f ca="1">VLOOKUP(Марафон!H772,Территории!$A$1:$B$300,2,FALSE)</f>
        <v>#N/A</v>
      </c>
      <c r="C751" t="e">
        <f ca="1">VLOOKUP(Марафон!I773,Территории!$A$1:$B$300,2,FALSE)</f>
        <v>#N/A</v>
      </c>
      <c r="D751">
        <f ca="1">Марафон!J772</f>
        <v>0</v>
      </c>
    </row>
    <row r="752" spans="1:4">
      <c r="A752" t="e">
        <f t="shared" si="11"/>
        <v>#N/A</v>
      </c>
      <c r="B752" t="e">
        <f ca="1">VLOOKUP(Марафон!H773,Территории!$A$1:$B$300,2,FALSE)</f>
        <v>#N/A</v>
      </c>
      <c r="C752" t="e">
        <f ca="1">VLOOKUP(Марафон!I774,Территории!$A$1:$B$300,2,FALSE)</f>
        <v>#N/A</v>
      </c>
      <c r="D752">
        <f ca="1">Марафон!J773</f>
        <v>0</v>
      </c>
    </row>
    <row r="753" spans="1:4">
      <c r="A753" t="e">
        <f t="shared" si="11"/>
        <v>#N/A</v>
      </c>
      <c r="B753" t="e">
        <f ca="1">VLOOKUP(Марафон!H774,Территории!$A$1:$B$300,2,FALSE)</f>
        <v>#N/A</v>
      </c>
      <c r="C753" t="e">
        <f ca="1">VLOOKUP(Марафон!I775,Территории!$A$1:$B$300,2,FALSE)</f>
        <v>#N/A</v>
      </c>
      <c r="D753">
        <f ca="1">Марафон!J774</f>
        <v>0</v>
      </c>
    </row>
    <row r="754" spans="1:4">
      <c r="A754" t="e">
        <f t="shared" si="11"/>
        <v>#N/A</v>
      </c>
      <c r="B754" t="e">
        <f ca="1">VLOOKUP(Марафон!H775,Территории!$A$1:$B$300,2,FALSE)</f>
        <v>#N/A</v>
      </c>
      <c r="C754" t="e">
        <f ca="1">VLOOKUP(Марафон!I776,Территории!$A$1:$B$300,2,FALSE)</f>
        <v>#N/A</v>
      </c>
      <c r="D754">
        <f ca="1">Марафон!J775</f>
        <v>0</v>
      </c>
    </row>
    <row r="755" spans="1:4">
      <c r="A755" t="e">
        <f t="shared" si="11"/>
        <v>#N/A</v>
      </c>
      <c r="B755" t="e">
        <f ca="1">VLOOKUP(Марафон!H776,Территории!$A$1:$B$300,2,FALSE)</f>
        <v>#N/A</v>
      </c>
      <c r="C755" t="e">
        <f ca="1">VLOOKUP(Марафон!I777,Территории!$A$1:$B$300,2,FALSE)</f>
        <v>#N/A</v>
      </c>
      <c r="D755">
        <f ca="1">Марафон!J776</f>
        <v>0</v>
      </c>
    </row>
    <row r="756" spans="1:4">
      <c r="A756" t="e">
        <f t="shared" si="11"/>
        <v>#N/A</v>
      </c>
      <c r="B756" t="e">
        <f ca="1">VLOOKUP(Марафон!H777,Территории!$A$1:$B$300,2,FALSE)</f>
        <v>#N/A</v>
      </c>
      <c r="C756" t="e">
        <f ca="1">VLOOKUP(Марафон!I778,Территории!$A$1:$B$300,2,FALSE)</f>
        <v>#N/A</v>
      </c>
      <c r="D756">
        <f ca="1">Марафон!J777</f>
        <v>0</v>
      </c>
    </row>
    <row r="757" spans="1:4">
      <c r="A757" t="e">
        <f t="shared" si="11"/>
        <v>#N/A</v>
      </c>
      <c r="B757" t="e">
        <f ca="1">VLOOKUP(Марафон!H778,Территории!$A$1:$B$300,2,FALSE)</f>
        <v>#N/A</v>
      </c>
      <c r="C757" t="e">
        <f ca="1">VLOOKUP(Марафон!I779,Территории!$A$1:$B$300,2,FALSE)</f>
        <v>#N/A</v>
      </c>
      <c r="D757">
        <f ca="1">Марафон!J778</f>
        <v>0</v>
      </c>
    </row>
    <row r="758" spans="1:4">
      <c r="A758" t="e">
        <f t="shared" si="11"/>
        <v>#N/A</v>
      </c>
      <c r="B758" t="e">
        <f ca="1">VLOOKUP(Марафон!H779,Территории!$A$1:$B$300,2,FALSE)</f>
        <v>#N/A</v>
      </c>
      <c r="C758" t="e">
        <f ca="1">VLOOKUP(Марафон!I780,Территории!$A$1:$B$300,2,FALSE)</f>
        <v>#N/A</v>
      </c>
      <c r="D758">
        <f ca="1">Марафон!J779</f>
        <v>0</v>
      </c>
    </row>
    <row r="759" spans="1:4">
      <c r="A759" t="e">
        <f t="shared" si="11"/>
        <v>#N/A</v>
      </c>
      <c r="B759" t="e">
        <f ca="1">VLOOKUP(Марафон!H780,Территории!$A$1:$B$300,2,FALSE)</f>
        <v>#N/A</v>
      </c>
      <c r="C759" t="e">
        <f ca="1">VLOOKUP(Марафон!I781,Территории!$A$1:$B$300,2,FALSE)</f>
        <v>#N/A</v>
      </c>
      <c r="D759">
        <f ca="1">Марафон!J780</f>
        <v>0</v>
      </c>
    </row>
    <row r="760" spans="1:4">
      <c r="A760" t="e">
        <f t="shared" si="11"/>
        <v>#N/A</v>
      </c>
      <c r="B760" t="e">
        <f ca="1">VLOOKUP(Марафон!H781,Территории!$A$1:$B$300,2,FALSE)</f>
        <v>#N/A</v>
      </c>
      <c r="C760" t="e">
        <f ca="1">VLOOKUP(Марафон!I782,Территории!$A$1:$B$300,2,FALSE)</f>
        <v>#N/A</v>
      </c>
      <c r="D760">
        <f ca="1">Марафон!J781</f>
        <v>0</v>
      </c>
    </row>
    <row r="761" spans="1:4">
      <c r="A761" t="e">
        <f t="shared" si="11"/>
        <v>#N/A</v>
      </c>
      <c r="B761" t="e">
        <f ca="1">VLOOKUP(Марафон!H782,Территории!$A$1:$B$300,2,FALSE)</f>
        <v>#N/A</v>
      </c>
      <c r="C761" t="e">
        <f ca="1">VLOOKUP(Марафон!I783,Территории!$A$1:$B$300,2,FALSE)</f>
        <v>#N/A</v>
      </c>
      <c r="D761">
        <f ca="1">Марафон!J782</f>
        <v>0</v>
      </c>
    </row>
    <row r="762" spans="1:4">
      <c r="A762" t="e">
        <f t="shared" si="11"/>
        <v>#N/A</v>
      </c>
      <c r="B762" t="e">
        <f ca="1">VLOOKUP(Марафон!H783,Территории!$A$1:$B$300,2,FALSE)</f>
        <v>#N/A</v>
      </c>
      <c r="C762" t="e">
        <f ca="1">VLOOKUP(Марафон!I784,Территории!$A$1:$B$300,2,FALSE)</f>
        <v>#N/A</v>
      </c>
      <c r="D762">
        <f ca="1">Марафон!J783</f>
        <v>0</v>
      </c>
    </row>
    <row r="763" spans="1:4">
      <c r="A763" t="e">
        <f t="shared" si="11"/>
        <v>#N/A</v>
      </c>
      <c r="B763" t="e">
        <f ca="1">VLOOKUP(Марафон!H784,Территории!$A$1:$B$300,2,FALSE)</f>
        <v>#N/A</v>
      </c>
      <c r="C763" t="e">
        <f ca="1">VLOOKUP(Марафон!I785,Территории!$A$1:$B$300,2,FALSE)</f>
        <v>#N/A</v>
      </c>
      <c r="D763">
        <f ca="1">Марафон!J784</f>
        <v>0</v>
      </c>
    </row>
    <row r="764" spans="1:4">
      <c r="A764" t="e">
        <f t="shared" si="11"/>
        <v>#N/A</v>
      </c>
      <c r="B764" t="e">
        <f ca="1">VLOOKUP(Марафон!H785,Территории!$A$1:$B$300,2,FALSE)</f>
        <v>#N/A</v>
      </c>
      <c r="C764" t="e">
        <f ca="1">VLOOKUP(Марафон!I786,Территории!$A$1:$B$300,2,FALSE)</f>
        <v>#N/A</v>
      </c>
      <c r="D764">
        <f ca="1">Марафон!J785</f>
        <v>0</v>
      </c>
    </row>
    <row r="765" spans="1:4">
      <c r="A765" t="e">
        <f t="shared" si="11"/>
        <v>#N/A</v>
      </c>
      <c r="B765" t="e">
        <f ca="1">VLOOKUP(Марафон!H786,Территории!$A$1:$B$300,2,FALSE)</f>
        <v>#N/A</v>
      </c>
      <c r="C765" t="e">
        <f ca="1">VLOOKUP(Марафон!I787,Территории!$A$1:$B$300,2,FALSE)</f>
        <v>#N/A</v>
      </c>
      <c r="D765">
        <f ca="1">Марафон!J786</f>
        <v>0</v>
      </c>
    </row>
    <row r="766" spans="1:4">
      <c r="A766" t="e">
        <f t="shared" si="11"/>
        <v>#N/A</v>
      </c>
      <c r="B766" t="e">
        <f ca="1">VLOOKUP(Марафон!H787,Территории!$A$1:$B$300,2,FALSE)</f>
        <v>#N/A</v>
      </c>
      <c r="C766" t="e">
        <f ca="1">VLOOKUP(Марафон!I788,Территории!$A$1:$B$300,2,FALSE)</f>
        <v>#N/A</v>
      </c>
      <c r="D766">
        <f ca="1">Марафон!J787</f>
        <v>0</v>
      </c>
    </row>
    <row r="767" spans="1:4">
      <c r="A767" t="e">
        <f t="shared" si="11"/>
        <v>#N/A</v>
      </c>
      <c r="B767" t="e">
        <f ca="1">VLOOKUP(Марафон!H788,Территории!$A$1:$B$300,2,FALSE)</f>
        <v>#N/A</v>
      </c>
      <c r="C767" t="e">
        <f ca="1">VLOOKUP(Марафон!I789,Территории!$A$1:$B$300,2,FALSE)</f>
        <v>#N/A</v>
      </c>
      <c r="D767">
        <f ca="1">Марафон!J788</f>
        <v>0</v>
      </c>
    </row>
    <row r="768" spans="1:4">
      <c r="A768" t="e">
        <f t="shared" si="11"/>
        <v>#N/A</v>
      </c>
      <c r="B768" t="e">
        <f ca="1">VLOOKUP(Марафон!H789,Территории!$A$1:$B$300,2,FALSE)</f>
        <v>#N/A</v>
      </c>
      <c r="C768" t="e">
        <f ca="1">VLOOKUP(Марафон!I790,Территории!$A$1:$B$300,2,FALSE)</f>
        <v>#N/A</v>
      </c>
      <c r="D768">
        <f ca="1">Марафон!J789</f>
        <v>0</v>
      </c>
    </row>
    <row r="769" spans="1:4">
      <c r="A769" t="e">
        <f t="shared" si="11"/>
        <v>#N/A</v>
      </c>
      <c r="B769" t="e">
        <f ca="1">VLOOKUP(Марафон!H790,Территории!$A$1:$B$300,2,FALSE)</f>
        <v>#N/A</v>
      </c>
      <c r="C769" t="e">
        <f ca="1">VLOOKUP(Марафон!I791,Территории!$A$1:$B$300,2,FALSE)</f>
        <v>#N/A</v>
      </c>
      <c r="D769">
        <f ca="1">Марафон!J790</f>
        <v>0</v>
      </c>
    </row>
    <row r="770" spans="1:4">
      <c r="A770" t="e">
        <f t="shared" ref="A770:A833" si="12">IF(B770&gt;0,IF(C770&gt;0,B770&amp;" - "&amp;C770,B770),IF(C770&gt;0,C770," "))</f>
        <v>#N/A</v>
      </c>
      <c r="B770" t="e">
        <f ca="1">VLOOKUP(Марафон!H791,Территории!$A$1:$B$300,2,FALSE)</f>
        <v>#N/A</v>
      </c>
      <c r="C770" t="e">
        <f ca="1">VLOOKUP(Марафон!I792,Территории!$A$1:$B$300,2,FALSE)</f>
        <v>#N/A</v>
      </c>
      <c r="D770">
        <f ca="1">Марафон!J791</f>
        <v>0</v>
      </c>
    </row>
    <row r="771" spans="1:4">
      <c r="A771" t="e">
        <f t="shared" si="12"/>
        <v>#N/A</v>
      </c>
      <c r="B771" t="e">
        <f ca="1">VLOOKUP(Марафон!H792,Территории!$A$1:$B$300,2,FALSE)</f>
        <v>#N/A</v>
      </c>
      <c r="C771" t="e">
        <f ca="1">VLOOKUP(Марафон!I793,Территории!$A$1:$B$300,2,FALSE)</f>
        <v>#N/A</v>
      </c>
      <c r="D771">
        <f ca="1">Марафон!J792</f>
        <v>0</v>
      </c>
    </row>
    <row r="772" spans="1:4">
      <c r="A772" t="e">
        <f t="shared" si="12"/>
        <v>#N/A</v>
      </c>
      <c r="B772" t="e">
        <f ca="1">VLOOKUP(Марафон!H793,Территории!$A$1:$B$300,2,FALSE)</f>
        <v>#N/A</v>
      </c>
      <c r="C772" t="e">
        <f ca="1">VLOOKUP(Марафон!I794,Территории!$A$1:$B$300,2,FALSE)</f>
        <v>#N/A</v>
      </c>
      <c r="D772">
        <f ca="1">Марафон!J793</f>
        <v>0</v>
      </c>
    </row>
    <row r="773" spans="1:4">
      <c r="A773" t="e">
        <f t="shared" si="12"/>
        <v>#N/A</v>
      </c>
      <c r="B773" t="e">
        <f ca="1">VLOOKUP(Марафон!H794,Территории!$A$1:$B$300,2,FALSE)</f>
        <v>#N/A</v>
      </c>
      <c r="C773" t="e">
        <f ca="1">VLOOKUP(Марафон!I795,Территории!$A$1:$B$300,2,FALSE)</f>
        <v>#N/A</v>
      </c>
      <c r="D773">
        <f ca="1">Марафон!J794</f>
        <v>0</v>
      </c>
    </row>
    <row r="774" spans="1:4">
      <c r="A774" t="e">
        <f t="shared" si="12"/>
        <v>#N/A</v>
      </c>
      <c r="B774" t="e">
        <f ca="1">VLOOKUP(Марафон!H795,Территории!$A$1:$B$300,2,FALSE)</f>
        <v>#N/A</v>
      </c>
      <c r="C774" t="e">
        <f ca="1">VLOOKUP(Марафон!I796,Территории!$A$1:$B$300,2,FALSE)</f>
        <v>#N/A</v>
      </c>
      <c r="D774">
        <f ca="1">Марафон!J795</f>
        <v>0</v>
      </c>
    </row>
    <row r="775" spans="1:4">
      <c r="A775" t="e">
        <f t="shared" si="12"/>
        <v>#N/A</v>
      </c>
      <c r="B775" t="e">
        <f ca="1">VLOOKUP(Марафон!H796,Территории!$A$1:$B$300,2,FALSE)</f>
        <v>#N/A</v>
      </c>
      <c r="C775" t="e">
        <f ca="1">VLOOKUP(Марафон!I797,Территории!$A$1:$B$300,2,FALSE)</f>
        <v>#N/A</v>
      </c>
      <c r="D775">
        <f ca="1">Марафон!J796</f>
        <v>0</v>
      </c>
    </row>
    <row r="776" spans="1:4">
      <c r="A776" t="e">
        <f t="shared" si="12"/>
        <v>#N/A</v>
      </c>
      <c r="B776" t="e">
        <f ca="1">VLOOKUP(Марафон!H797,Территории!$A$1:$B$300,2,FALSE)</f>
        <v>#N/A</v>
      </c>
      <c r="C776" t="e">
        <f ca="1">VLOOKUP(Марафон!I798,Территории!$A$1:$B$300,2,FALSE)</f>
        <v>#N/A</v>
      </c>
      <c r="D776">
        <f ca="1">Марафон!J797</f>
        <v>0</v>
      </c>
    </row>
    <row r="777" spans="1:4">
      <c r="A777" t="e">
        <f t="shared" si="12"/>
        <v>#N/A</v>
      </c>
      <c r="B777" t="e">
        <f ca="1">VLOOKUP(Марафон!H798,Территории!$A$1:$B$300,2,FALSE)</f>
        <v>#N/A</v>
      </c>
      <c r="C777" t="e">
        <f ca="1">VLOOKUP(Марафон!I799,Территории!$A$1:$B$300,2,FALSE)</f>
        <v>#N/A</v>
      </c>
      <c r="D777">
        <f ca="1">Марафон!J798</f>
        <v>0</v>
      </c>
    </row>
    <row r="778" spans="1:4">
      <c r="A778" t="e">
        <f t="shared" si="12"/>
        <v>#N/A</v>
      </c>
      <c r="B778" t="e">
        <f ca="1">VLOOKUP(Марафон!H799,Территории!$A$1:$B$300,2,FALSE)</f>
        <v>#N/A</v>
      </c>
      <c r="C778" t="e">
        <f ca="1">VLOOKUP(Марафон!I800,Территории!$A$1:$B$300,2,FALSE)</f>
        <v>#N/A</v>
      </c>
      <c r="D778">
        <f ca="1">Марафон!J799</f>
        <v>0</v>
      </c>
    </row>
    <row r="779" spans="1:4">
      <c r="A779" t="e">
        <f t="shared" si="12"/>
        <v>#N/A</v>
      </c>
      <c r="B779" t="e">
        <f ca="1">VLOOKUP(Марафон!H800,Территории!$A$1:$B$300,2,FALSE)</f>
        <v>#N/A</v>
      </c>
      <c r="C779" t="e">
        <f ca="1">VLOOKUP(Марафон!I801,Территории!$A$1:$B$300,2,FALSE)</f>
        <v>#N/A</v>
      </c>
      <c r="D779">
        <f ca="1">Марафон!J800</f>
        <v>0</v>
      </c>
    </row>
    <row r="780" spans="1:4">
      <c r="A780" t="e">
        <f t="shared" si="12"/>
        <v>#N/A</v>
      </c>
      <c r="B780" t="e">
        <f ca="1">VLOOKUP(Марафон!H801,Территории!$A$1:$B$300,2,FALSE)</f>
        <v>#N/A</v>
      </c>
      <c r="C780" t="e">
        <f ca="1">VLOOKUP(Марафон!I802,Территории!$A$1:$B$300,2,FALSE)</f>
        <v>#N/A</v>
      </c>
      <c r="D780">
        <f ca="1">Марафон!J801</f>
        <v>0</v>
      </c>
    </row>
    <row r="781" spans="1:4">
      <c r="A781" t="e">
        <f t="shared" si="12"/>
        <v>#N/A</v>
      </c>
      <c r="B781" t="e">
        <f ca="1">VLOOKUP(Марафон!H802,Территории!$A$1:$B$300,2,FALSE)</f>
        <v>#N/A</v>
      </c>
      <c r="C781" t="e">
        <f ca="1">VLOOKUP(Марафон!I803,Территории!$A$1:$B$300,2,FALSE)</f>
        <v>#N/A</v>
      </c>
      <c r="D781">
        <f ca="1">Марафон!J802</f>
        <v>0</v>
      </c>
    </row>
    <row r="782" spans="1:4">
      <c r="A782" t="e">
        <f t="shared" si="12"/>
        <v>#N/A</v>
      </c>
      <c r="B782" t="e">
        <f ca="1">VLOOKUP(Марафон!H803,Территории!$A$1:$B$300,2,FALSE)</f>
        <v>#N/A</v>
      </c>
      <c r="C782" t="e">
        <f ca="1">VLOOKUP(Марафон!I804,Территории!$A$1:$B$300,2,FALSE)</f>
        <v>#N/A</v>
      </c>
      <c r="D782">
        <f ca="1">Марафон!J803</f>
        <v>0</v>
      </c>
    </row>
    <row r="783" spans="1:4">
      <c r="A783" t="e">
        <f t="shared" si="12"/>
        <v>#N/A</v>
      </c>
      <c r="B783" t="e">
        <f ca="1">VLOOKUP(Марафон!H804,Территории!$A$1:$B$300,2,FALSE)</f>
        <v>#N/A</v>
      </c>
      <c r="C783" t="e">
        <f ca="1">VLOOKUP(Марафон!I805,Территории!$A$1:$B$300,2,FALSE)</f>
        <v>#N/A</v>
      </c>
      <c r="D783">
        <f ca="1">Марафон!J804</f>
        <v>0</v>
      </c>
    </row>
    <row r="784" spans="1:4">
      <c r="A784" t="e">
        <f t="shared" si="12"/>
        <v>#N/A</v>
      </c>
      <c r="B784" t="e">
        <f ca="1">VLOOKUP(Марафон!H805,Территории!$A$1:$B$300,2,FALSE)</f>
        <v>#N/A</v>
      </c>
      <c r="C784" t="e">
        <f ca="1">VLOOKUP(Марафон!I806,Территории!$A$1:$B$300,2,FALSE)</f>
        <v>#N/A</v>
      </c>
      <c r="D784">
        <f ca="1">Марафон!J805</f>
        <v>0</v>
      </c>
    </row>
    <row r="785" spans="1:4">
      <c r="A785" t="e">
        <f t="shared" si="12"/>
        <v>#N/A</v>
      </c>
      <c r="B785" t="e">
        <f ca="1">VLOOKUP(Марафон!H806,Территории!$A$1:$B$300,2,FALSE)</f>
        <v>#N/A</v>
      </c>
      <c r="C785" t="e">
        <f ca="1">VLOOKUP(Марафон!I807,Территории!$A$1:$B$300,2,FALSE)</f>
        <v>#N/A</v>
      </c>
      <c r="D785">
        <f ca="1">Марафон!J806</f>
        <v>0</v>
      </c>
    </row>
    <row r="786" spans="1:4">
      <c r="A786" t="e">
        <f t="shared" si="12"/>
        <v>#N/A</v>
      </c>
      <c r="B786" t="e">
        <f ca="1">VLOOKUP(Марафон!H807,Территории!$A$1:$B$300,2,FALSE)</f>
        <v>#N/A</v>
      </c>
      <c r="C786" t="e">
        <f ca="1">VLOOKUP(Марафон!I808,Территории!$A$1:$B$300,2,FALSE)</f>
        <v>#N/A</v>
      </c>
      <c r="D786">
        <f ca="1">Марафон!J807</f>
        <v>0</v>
      </c>
    </row>
    <row r="787" spans="1:4">
      <c r="A787" t="e">
        <f t="shared" si="12"/>
        <v>#N/A</v>
      </c>
      <c r="B787" t="e">
        <f ca="1">VLOOKUP(Марафон!H808,Территории!$A$1:$B$300,2,FALSE)</f>
        <v>#N/A</v>
      </c>
      <c r="C787" t="e">
        <f ca="1">VLOOKUP(Марафон!I809,Территории!$A$1:$B$300,2,FALSE)</f>
        <v>#N/A</v>
      </c>
      <c r="D787">
        <f ca="1">Марафон!J808</f>
        <v>0</v>
      </c>
    </row>
    <row r="788" spans="1:4">
      <c r="A788" t="e">
        <f t="shared" si="12"/>
        <v>#N/A</v>
      </c>
      <c r="B788" t="e">
        <f ca="1">VLOOKUP(Марафон!H809,Территории!$A$1:$B$300,2,FALSE)</f>
        <v>#N/A</v>
      </c>
      <c r="C788" t="e">
        <f ca="1">VLOOKUP(Марафон!I810,Территории!$A$1:$B$300,2,FALSE)</f>
        <v>#N/A</v>
      </c>
      <c r="D788">
        <f ca="1">Марафон!J809</f>
        <v>0</v>
      </c>
    </row>
    <row r="789" spans="1:4">
      <c r="A789" t="e">
        <f t="shared" si="12"/>
        <v>#N/A</v>
      </c>
      <c r="B789" t="e">
        <f ca="1">VLOOKUP(Марафон!H810,Территории!$A$1:$B$300,2,FALSE)</f>
        <v>#N/A</v>
      </c>
      <c r="C789" t="e">
        <f ca="1">VLOOKUP(Марафон!I811,Территории!$A$1:$B$300,2,FALSE)</f>
        <v>#N/A</v>
      </c>
      <c r="D789">
        <f ca="1">Марафон!J810</f>
        <v>0</v>
      </c>
    </row>
    <row r="790" spans="1:4">
      <c r="A790" t="e">
        <f t="shared" si="12"/>
        <v>#N/A</v>
      </c>
      <c r="B790" t="e">
        <f ca="1">VLOOKUP(Марафон!H811,Территории!$A$1:$B$300,2,FALSE)</f>
        <v>#N/A</v>
      </c>
      <c r="C790" t="e">
        <f ca="1">VLOOKUP(Марафон!I812,Территории!$A$1:$B$300,2,FALSE)</f>
        <v>#N/A</v>
      </c>
      <c r="D790">
        <f ca="1">Марафон!J811</f>
        <v>0</v>
      </c>
    </row>
    <row r="791" spans="1:4">
      <c r="A791" t="e">
        <f t="shared" si="12"/>
        <v>#N/A</v>
      </c>
      <c r="B791" t="e">
        <f ca="1">VLOOKUP(Марафон!H812,Территории!$A$1:$B$300,2,FALSE)</f>
        <v>#N/A</v>
      </c>
      <c r="C791" t="e">
        <f ca="1">VLOOKUP(Марафон!I813,Территории!$A$1:$B$300,2,FALSE)</f>
        <v>#N/A</v>
      </c>
      <c r="D791">
        <f ca="1">Марафон!J812</f>
        <v>0</v>
      </c>
    </row>
    <row r="792" spans="1:4">
      <c r="A792" t="e">
        <f t="shared" si="12"/>
        <v>#N/A</v>
      </c>
      <c r="B792" t="e">
        <f ca="1">VLOOKUP(Марафон!H813,Территории!$A$1:$B$300,2,FALSE)</f>
        <v>#N/A</v>
      </c>
      <c r="C792" t="e">
        <f ca="1">VLOOKUP(Марафон!I814,Территории!$A$1:$B$300,2,FALSE)</f>
        <v>#N/A</v>
      </c>
      <c r="D792">
        <f ca="1">Марафон!J813</f>
        <v>0</v>
      </c>
    </row>
    <row r="793" spans="1:4">
      <c r="A793" t="e">
        <f t="shared" si="12"/>
        <v>#N/A</v>
      </c>
      <c r="B793" t="e">
        <f ca="1">VLOOKUP(Марафон!H814,Территории!$A$1:$B$300,2,FALSE)</f>
        <v>#N/A</v>
      </c>
      <c r="C793" t="e">
        <f ca="1">VLOOKUP(Марафон!I815,Территории!$A$1:$B$300,2,FALSE)</f>
        <v>#N/A</v>
      </c>
      <c r="D793">
        <f ca="1">Марафон!J814</f>
        <v>0</v>
      </c>
    </row>
    <row r="794" spans="1:4">
      <c r="A794" t="e">
        <f t="shared" si="12"/>
        <v>#N/A</v>
      </c>
      <c r="B794" t="e">
        <f ca="1">VLOOKUP(Марафон!H815,Территории!$A$1:$B$300,2,FALSE)</f>
        <v>#N/A</v>
      </c>
      <c r="C794" t="e">
        <f ca="1">VLOOKUP(Марафон!I816,Территории!$A$1:$B$300,2,FALSE)</f>
        <v>#N/A</v>
      </c>
      <c r="D794">
        <f ca="1">Марафон!J815</f>
        <v>0</v>
      </c>
    </row>
    <row r="795" spans="1:4">
      <c r="A795" t="e">
        <f t="shared" si="12"/>
        <v>#N/A</v>
      </c>
      <c r="B795" t="e">
        <f ca="1">VLOOKUP(Марафон!H816,Территории!$A$1:$B$300,2,FALSE)</f>
        <v>#N/A</v>
      </c>
      <c r="C795" t="e">
        <f ca="1">VLOOKUP(Марафон!I817,Территории!$A$1:$B$300,2,FALSE)</f>
        <v>#N/A</v>
      </c>
      <c r="D795">
        <f ca="1">Марафон!J816</f>
        <v>0</v>
      </c>
    </row>
    <row r="796" spans="1:4">
      <c r="A796" t="e">
        <f t="shared" si="12"/>
        <v>#N/A</v>
      </c>
      <c r="B796" t="e">
        <f ca="1">VLOOKUP(Марафон!H817,Территории!$A$1:$B$300,2,FALSE)</f>
        <v>#N/A</v>
      </c>
      <c r="C796" t="e">
        <f ca="1">VLOOKUP(Марафон!I818,Территории!$A$1:$B$300,2,FALSE)</f>
        <v>#N/A</v>
      </c>
      <c r="D796">
        <f ca="1">Марафон!J817</f>
        <v>0</v>
      </c>
    </row>
    <row r="797" spans="1:4">
      <c r="A797" t="e">
        <f t="shared" si="12"/>
        <v>#N/A</v>
      </c>
      <c r="B797" t="e">
        <f ca="1">VLOOKUP(Марафон!H818,Территории!$A$1:$B$300,2,FALSE)</f>
        <v>#N/A</v>
      </c>
      <c r="C797" t="e">
        <f ca="1">VLOOKUP(Марафон!I819,Территории!$A$1:$B$300,2,FALSE)</f>
        <v>#N/A</v>
      </c>
      <c r="D797">
        <f ca="1">Марафон!J818</f>
        <v>0</v>
      </c>
    </row>
    <row r="798" spans="1:4">
      <c r="A798" t="e">
        <f t="shared" si="12"/>
        <v>#N/A</v>
      </c>
      <c r="B798" t="e">
        <f ca="1">VLOOKUP(Марафон!H819,Территории!$A$1:$B$300,2,FALSE)</f>
        <v>#N/A</v>
      </c>
      <c r="C798" t="e">
        <f ca="1">VLOOKUP(Марафон!I820,Территории!$A$1:$B$300,2,FALSE)</f>
        <v>#N/A</v>
      </c>
      <c r="D798">
        <f ca="1">Марафон!J819</f>
        <v>0</v>
      </c>
    </row>
    <row r="799" spans="1:4">
      <c r="A799" t="e">
        <f t="shared" si="12"/>
        <v>#N/A</v>
      </c>
      <c r="B799" t="e">
        <f ca="1">VLOOKUP(Марафон!H820,Территории!$A$1:$B$300,2,FALSE)</f>
        <v>#N/A</v>
      </c>
      <c r="C799" t="e">
        <f ca="1">VLOOKUP(Марафон!I821,Территории!$A$1:$B$300,2,FALSE)</f>
        <v>#N/A</v>
      </c>
      <c r="D799">
        <f ca="1">Марафон!J820</f>
        <v>0</v>
      </c>
    </row>
    <row r="800" spans="1:4">
      <c r="A800" t="e">
        <f t="shared" si="12"/>
        <v>#N/A</v>
      </c>
      <c r="B800" t="e">
        <f ca="1">VLOOKUP(Марафон!H821,Территории!$A$1:$B$300,2,FALSE)</f>
        <v>#N/A</v>
      </c>
      <c r="C800" t="e">
        <f ca="1">VLOOKUP(Марафон!I822,Территории!$A$1:$B$300,2,FALSE)</f>
        <v>#N/A</v>
      </c>
      <c r="D800">
        <f ca="1">Марафон!J821</f>
        <v>0</v>
      </c>
    </row>
    <row r="801" spans="1:4">
      <c r="A801" t="e">
        <f t="shared" si="12"/>
        <v>#N/A</v>
      </c>
      <c r="B801" t="e">
        <f ca="1">VLOOKUP(Марафон!H822,Территории!$A$1:$B$300,2,FALSE)</f>
        <v>#N/A</v>
      </c>
      <c r="C801" t="e">
        <f ca="1">VLOOKUP(Марафон!I823,Территории!$A$1:$B$300,2,FALSE)</f>
        <v>#N/A</v>
      </c>
      <c r="D801">
        <f ca="1">Марафон!J822</f>
        <v>0</v>
      </c>
    </row>
    <row r="802" spans="1:4">
      <c r="A802" t="e">
        <f t="shared" si="12"/>
        <v>#N/A</v>
      </c>
      <c r="B802" t="e">
        <f ca="1">VLOOKUP(Марафон!H823,Территории!$A$1:$B$300,2,FALSE)</f>
        <v>#N/A</v>
      </c>
      <c r="C802" t="e">
        <f ca="1">VLOOKUP(Марафон!I824,Территории!$A$1:$B$300,2,FALSE)</f>
        <v>#N/A</v>
      </c>
      <c r="D802">
        <f ca="1">Марафон!J823</f>
        <v>0</v>
      </c>
    </row>
    <row r="803" spans="1:4">
      <c r="A803" t="e">
        <f t="shared" si="12"/>
        <v>#N/A</v>
      </c>
      <c r="B803" t="e">
        <f ca="1">VLOOKUP(Марафон!H824,Территории!$A$1:$B$300,2,FALSE)</f>
        <v>#N/A</v>
      </c>
      <c r="C803" t="e">
        <f ca="1">VLOOKUP(Марафон!I825,Территории!$A$1:$B$300,2,FALSE)</f>
        <v>#N/A</v>
      </c>
      <c r="D803">
        <f ca="1">Марафон!J824</f>
        <v>0</v>
      </c>
    </row>
    <row r="804" spans="1:4">
      <c r="A804" t="e">
        <f t="shared" si="12"/>
        <v>#N/A</v>
      </c>
      <c r="B804" t="e">
        <f ca="1">VLOOKUP(Марафон!H825,Территории!$A$1:$B$300,2,FALSE)</f>
        <v>#N/A</v>
      </c>
      <c r="C804" t="e">
        <f ca="1">VLOOKUP(Марафон!I826,Территории!$A$1:$B$300,2,FALSE)</f>
        <v>#N/A</v>
      </c>
      <c r="D804">
        <f ca="1">Марафон!J825</f>
        <v>0</v>
      </c>
    </row>
    <row r="805" spans="1:4">
      <c r="A805" t="e">
        <f t="shared" si="12"/>
        <v>#N/A</v>
      </c>
      <c r="B805" t="e">
        <f ca="1">VLOOKUP(Марафон!H826,Территории!$A$1:$B$300,2,FALSE)</f>
        <v>#N/A</v>
      </c>
      <c r="C805" t="e">
        <f ca="1">VLOOKUP(Марафон!I827,Территории!$A$1:$B$300,2,FALSE)</f>
        <v>#N/A</v>
      </c>
      <c r="D805">
        <f ca="1">Марафон!J826</f>
        <v>0</v>
      </c>
    </row>
    <row r="806" spans="1:4">
      <c r="A806" t="e">
        <f t="shared" si="12"/>
        <v>#N/A</v>
      </c>
      <c r="B806" t="e">
        <f ca="1">VLOOKUP(Марафон!H827,Территории!$A$1:$B$300,2,FALSE)</f>
        <v>#N/A</v>
      </c>
      <c r="C806" t="e">
        <f ca="1">VLOOKUP(Марафон!I828,Территории!$A$1:$B$300,2,FALSE)</f>
        <v>#N/A</v>
      </c>
      <c r="D806">
        <f ca="1">Марафон!J827</f>
        <v>0</v>
      </c>
    </row>
    <row r="807" spans="1:4">
      <c r="A807" t="e">
        <f t="shared" si="12"/>
        <v>#N/A</v>
      </c>
      <c r="B807" t="e">
        <f ca="1">VLOOKUP(Марафон!H828,Территории!$A$1:$B$300,2,FALSE)</f>
        <v>#N/A</v>
      </c>
      <c r="C807" t="e">
        <f ca="1">VLOOKUP(Марафон!I829,Территории!$A$1:$B$300,2,FALSE)</f>
        <v>#N/A</v>
      </c>
      <c r="D807">
        <f ca="1">Марафон!J828</f>
        <v>0</v>
      </c>
    </row>
    <row r="808" spans="1:4">
      <c r="A808" t="e">
        <f t="shared" si="12"/>
        <v>#N/A</v>
      </c>
      <c r="B808" t="e">
        <f ca="1">VLOOKUP(Марафон!H829,Территории!$A$1:$B$300,2,FALSE)</f>
        <v>#N/A</v>
      </c>
      <c r="C808" t="e">
        <f ca="1">VLOOKUP(Марафон!I830,Территории!$A$1:$B$300,2,FALSE)</f>
        <v>#N/A</v>
      </c>
      <c r="D808">
        <f ca="1">Марафон!J829</f>
        <v>0</v>
      </c>
    </row>
    <row r="809" spans="1:4">
      <c r="A809" t="e">
        <f t="shared" si="12"/>
        <v>#N/A</v>
      </c>
      <c r="B809" t="e">
        <f ca="1">VLOOKUP(Марафон!H830,Территории!$A$1:$B$300,2,FALSE)</f>
        <v>#N/A</v>
      </c>
      <c r="C809" t="e">
        <f ca="1">VLOOKUP(Марафон!I831,Территории!$A$1:$B$300,2,FALSE)</f>
        <v>#N/A</v>
      </c>
      <c r="D809">
        <f ca="1">Марафон!J830</f>
        <v>0</v>
      </c>
    </row>
    <row r="810" spans="1:4">
      <c r="A810" t="e">
        <f t="shared" si="12"/>
        <v>#N/A</v>
      </c>
      <c r="B810" t="e">
        <f ca="1">VLOOKUP(Марафон!H831,Территории!$A$1:$B$300,2,FALSE)</f>
        <v>#N/A</v>
      </c>
      <c r="C810" t="e">
        <f ca="1">VLOOKUP(Марафон!I832,Территории!$A$1:$B$300,2,FALSE)</f>
        <v>#N/A</v>
      </c>
      <c r="D810">
        <f ca="1">Марафон!J831</f>
        <v>0</v>
      </c>
    </row>
    <row r="811" spans="1:4">
      <c r="A811" t="e">
        <f t="shared" si="12"/>
        <v>#N/A</v>
      </c>
      <c r="B811" t="e">
        <f ca="1">VLOOKUP(Марафон!H832,Территории!$A$1:$B$300,2,FALSE)</f>
        <v>#N/A</v>
      </c>
      <c r="C811" t="e">
        <f ca="1">VLOOKUP(Марафон!I833,Территории!$A$1:$B$300,2,FALSE)</f>
        <v>#N/A</v>
      </c>
      <c r="D811">
        <f ca="1">Марафон!J832</f>
        <v>0</v>
      </c>
    </row>
    <row r="812" spans="1:4">
      <c r="A812" t="e">
        <f t="shared" si="12"/>
        <v>#N/A</v>
      </c>
      <c r="B812" t="e">
        <f ca="1">VLOOKUP(Марафон!H833,Территории!$A$1:$B$300,2,FALSE)</f>
        <v>#N/A</v>
      </c>
      <c r="C812" t="e">
        <f ca="1">VLOOKUP(Марафон!I834,Территории!$A$1:$B$300,2,FALSE)</f>
        <v>#N/A</v>
      </c>
      <c r="D812">
        <f ca="1">Марафон!J833</f>
        <v>0</v>
      </c>
    </row>
    <row r="813" spans="1:4">
      <c r="A813" t="e">
        <f t="shared" si="12"/>
        <v>#N/A</v>
      </c>
      <c r="B813" t="e">
        <f ca="1">VLOOKUP(Марафон!H834,Территории!$A$1:$B$300,2,FALSE)</f>
        <v>#N/A</v>
      </c>
      <c r="C813" t="e">
        <f ca="1">VLOOKUP(Марафон!I835,Территории!$A$1:$B$300,2,FALSE)</f>
        <v>#N/A</v>
      </c>
      <c r="D813">
        <f ca="1">Марафон!J834</f>
        <v>0</v>
      </c>
    </row>
    <row r="814" spans="1:4">
      <c r="A814" t="e">
        <f t="shared" si="12"/>
        <v>#N/A</v>
      </c>
      <c r="B814" t="e">
        <f ca="1">VLOOKUP(Марафон!H835,Территории!$A$1:$B$300,2,FALSE)</f>
        <v>#N/A</v>
      </c>
      <c r="C814" t="e">
        <f ca="1">VLOOKUP(Марафон!I836,Территории!$A$1:$B$300,2,FALSE)</f>
        <v>#N/A</v>
      </c>
      <c r="D814">
        <f ca="1">Марафон!J835</f>
        <v>0</v>
      </c>
    </row>
    <row r="815" spans="1:4">
      <c r="A815" t="e">
        <f t="shared" si="12"/>
        <v>#N/A</v>
      </c>
      <c r="B815" t="e">
        <f ca="1">VLOOKUP(Марафон!H836,Территории!$A$1:$B$300,2,FALSE)</f>
        <v>#N/A</v>
      </c>
      <c r="C815" t="e">
        <f ca="1">VLOOKUP(Марафон!I837,Территории!$A$1:$B$300,2,FALSE)</f>
        <v>#N/A</v>
      </c>
      <c r="D815">
        <f ca="1">Марафон!J836</f>
        <v>0</v>
      </c>
    </row>
    <row r="816" spans="1:4">
      <c r="A816" t="e">
        <f t="shared" si="12"/>
        <v>#N/A</v>
      </c>
      <c r="B816" t="e">
        <f ca="1">VLOOKUP(Марафон!H837,Территории!$A$1:$B$300,2,FALSE)</f>
        <v>#N/A</v>
      </c>
      <c r="C816" t="e">
        <f ca="1">VLOOKUP(Марафон!I838,Территории!$A$1:$B$300,2,FALSE)</f>
        <v>#N/A</v>
      </c>
      <c r="D816">
        <f ca="1">Марафон!J837</f>
        <v>0</v>
      </c>
    </row>
    <row r="817" spans="1:4">
      <c r="A817" t="e">
        <f t="shared" si="12"/>
        <v>#N/A</v>
      </c>
      <c r="B817" t="e">
        <f ca="1">VLOOKUP(Марафон!H838,Территории!$A$1:$B$300,2,FALSE)</f>
        <v>#N/A</v>
      </c>
      <c r="C817" t="e">
        <f ca="1">VLOOKUP(Марафон!I839,Территории!$A$1:$B$300,2,FALSE)</f>
        <v>#N/A</v>
      </c>
      <c r="D817">
        <f ca="1">Марафон!J838</f>
        <v>0</v>
      </c>
    </row>
    <row r="818" spans="1:4">
      <c r="A818" t="e">
        <f t="shared" si="12"/>
        <v>#N/A</v>
      </c>
      <c r="B818" t="e">
        <f ca="1">VLOOKUP(Марафон!H839,Территории!$A$1:$B$300,2,FALSE)</f>
        <v>#N/A</v>
      </c>
      <c r="C818" t="e">
        <f ca="1">VLOOKUP(Марафон!I840,Территории!$A$1:$B$300,2,FALSE)</f>
        <v>#N/A</v>
      </c>
      <c r="D818">
        <f ca="1">Марафон!J839</f>
        <v>0</v>
      </c>
    </row>
    <row r="819" spans="1:4">
      <c r="A819" t="e">
        <f t="shared" si="12"/>
        <v>#N/A</v>
      </c>
      <c r="B819" t="e">
        <f ca="1">VLOOKUP(Марафон!H840,Территории!$A$1:$B$300,2,FALSE)</f>
        <v>#N/A</v>
      </c>
      <c r="C819" t="e">
        <f ca="1">VLOOKUP(Марафон!I841,Территории!$A$1:$B$300,2,FALSE)</f>
        <v>#N/A</v>
      </c>
      <c r="D819">
        <f ca="1">Марафон!J840</f>
        <v>0</v>
      </c>
    </row>
    <row r="820" spans="1:4">
      <c r="A820" t="e">
        <f t="shared" si="12"/>
        <v>#N/A</v>
      </c>
      <c r="B820" t="e">
        <f ca="1">VLOOKUP(Марафон!H841,Территории!$A$1:$B$300,2,FALSE)</f>
        <v>#N/A</v>
      </c>
      <c r="C820" t="e">
        <f ca="1">VLOOKUP(Марафон!I842,Территории!$A$1:$B$300,2,FALSE)</f>
        <v>#N/A</v>
      </c>
      <c r="D820">
        <f ca="1">Марафон!J841</f>
        <v>0</v>
      </c>
    </row>
    <row r="821" spans="1:4">
      <c r="A821" t="e">
        <f t="shared" si="12"/>
        <v>#N/A</v>
      </c>
      <c r="B821" t="e">
        <f ca="1">VLOOKUP(Марафон!H842,Территории!$A$1:$B$300,2,FALSE)</f>
        <v>#N/A</v>
      </c>
      <c r="C821" t="e">
        <f ca="1">VLOOKUP(Марафон!I843,Территории!$A$1:$B$300,2,FALSE)</f>
        <v>#N/A</v>
      </c>
      <c r="D821">
        <f ca="1">Марафон!J842</f>
        <v>0</v>
      </c>
    </row>
    <row r="822" spans="1:4">
      <c r="A822" t="e">
        <f t="shared" si="12"/>
        <v>#N/A</v>
      </c>
      <c r="B822" t="e">
        <f ca="1">VLOOKUP(Марафон!H843,Территории!$A$1:$B$300,2,FALSE)</f>
        <v>#N/A</v>
      </c>
      <c r="C822" t="e">
        <f ca="1">VLOOKUP(Марафон!I844,Территории!$A$1:$B$300,2,FALSE)</f>
        <v>#N/A</v>
      </c>
      <c r="D822">
        <f ca="1">Марафон!J843</f>
        <v>0</v>
      </c>
    </row>
    <row r="823" spans="1:4">
      <c r="A823" t="e">
        <f t="shared" si="12"/>
        <v>#N/A</v>
      </c>
      <c r="B823" t="e">
        <f ca="1">VLOOKUP(Марафон!H844,Территории!$A$1:$B$300,2,FALSE)</f>
        <v>#N/A</v>
      </c>
      <c r="C823" t="e">
        <f ca="1">VLOOKUP(Марафон!I845,Территории!$A$1:$B$300,2,FALSE)</f>
        <v>#N/A</v>
      </c>
      <c r="D823">
        <f ca="1">Марафон!J844</f>
        <v>0</v>
      </c>
    </row>
    <row r="824" spans="1:4">
      <c r="A824" t="e">
        <f t="shared" si="12"/>
        <v>#N/A</v>
      </c>
      <c r="B824" t="e">
        <f ca="1">VLOOKUP(Марафон!H845,Территории!$A$1:$B$300,2,FALSE)</f>
        <v>#N/A</v>
      </c>
      <c r="C824" t="e">
        <f ca="1">VLOOKUP(Марафон!I846,Территории!$A$1:$B$300,2,FALSE)</f>
        <v>#N/A</v>
      </c>
      <c r="D824">
        <f ca="1">Марафон!J845</f>
        <v>0</v>
      </c>
    </row>
    <row r="825" spans="1:4">
      <c r="A825" t="e">
        <f t="shared" si="12"/>
        <v>#N/A</v>
      </c>
      <c r="B825" t="e">
        <f ca="1">VLOOKUP(Марафон!H846,Территории!$A$1:$B$300,2,FALSE)</f>
        <v>#N/A</v>
      </c>
      <c r="C825" t="e">
        <f ca="1">VLOOKUP(Марафон!I847,Территории!$A$1:$B$300,2,FALSE)</f>
        <v>#N/A</v>
      </c>
      <c r="D825">
        <f ca="1">Марафон!J846</f>
        <v>0</v>
      </c>
    </row>
    <row r="826" spans="1:4">
      <c r="A826" t="e">
        <f t="shared" si="12"/>
        <v>#N/A</v>
      </c>
      <c r="B826" t="e">
        <f ca="1">VLOOKUP(Марафон!H847,Территории!$A$1:$B$300,2,FALSE)</f>
        <v>#N/A</v>
      </c>
      <c r="C826" t="e">
        <f ca="1">VLOOKUP(Марафон!I848,Территории!$A$1:$B$300,2,FALSE)</f>
        <v>#N/A</v>
      </c>
      <c r="D826">
        <f ca="1">Марафон!J847</f>
        <v>0</v>
      </c>
    </row>
    <row r="827" spans="1:4">
      <c r="A827" t="e">
        <f t="shared" si="12"/>
        <v>#N/A</v>
      </c>
      <c r="B827" t="e">
        <f ca="1">VLOOKUP(Марафон!H848,Территории!$A$1:$B$300,2,FALSE)</f>
        <v>#N/A</v>
      </c>
      <c r="C827" t="e">
        <f ca="1">VLOOKUP(Марафон!I849,Территории!$A$1:$B$300,2,FALSE)</f>
        <v>#N/A</v>
      </c>
      <c r="D827">
        <f ca="1">Марафон!J848</f>
        <v>0</v>
      </c>
    </row>
    <row r="828" spans="1:4">
      <c r="A828" t="e">
        <f t="shared" si="12"/>
        <v>#N/A</v>
      </c>
      <c r="B828" t="e">
        <f ca="1">VLOOKUP(Марафон!H849,Территории!$A$1:$B$300,2,FALSE)</f>
        <v>#N/A</v>
      </c>
      <c r="C828" t="e">
        <f ca="1">VLOOKUP(Марафон!I850,Территории!$A$1:$B$300,2,FALSE)</f>
        <v>#N/A</v>
      </c>
      <c r="D828">
        <f ca="1">Марафон!J849</f>
        <v>0</v>
      </c>
    </row>
    <row r="829" spans="1:4">
      <c r="A829" t="e">
        <f t="shared" si="12"/>
        <v>#N/A</v>
      </c>
      <c r="B829" t="e">
        <f ca="1">VLOOKUP(Марафон!H850,Территории!$A$1:$B$300,2,FALSE)</f>
        <v>#N/A</v>
      </c>
      <c r="C829" t="e">
        <f ca="1">VLOOKUP(Марафон!I851,Территории!$A$1:$B$300,2,FALSE)</f>
        <v>#N/A</v>
      </c>
      <c r="D829">
        <f ca="1">Марафон!J850</f>
        <v>0</v>
      </c>
    </row>
    <row r="830" spans="1:4">
      <c r="A830" t="e">
        <f t="shared" si="12"/>
        <v>#N/A</v>
      </c>
      <c r="B830" t="e">
        <f ca="1">VLOOKUP(Марафон!H851,Территории!$A$1:$B$300,2,FALSE)</f>
        <v>#N/A</v>
      </c>
      <c r="C830" t="e">
        <f ca="1">VLOOKUP(Марафон!I852,Территории!$A$1:$B$300,2,FALSE)</f>
        <v>#N/A</v>
      </c>
      <c r="D830">
        <f ca="1">Марафон!J851</f>
        <v>0</v>
      </c>
    </row>
    <row r="831" spans="1:4">
      <c r="A831" t="e">
        <f t="shared" si="12"/>
        <v>#N/A</v>
      </c>
      <c r="B831" t="e">
        <f ca="1">VLOOKUP(Марафон!H852,Территории!$A$1:$B$300,2,FALSE)</f>
        <v>#N/A</v>
      </c>
      <c r="C831" t="e">
        <f ca="1">VLOOKUP(Марафон!I853,Территории!$A$1:$B$300,2,FALSE)</f>
        <v>#N/A</v>
      </c>
      <c r="D831">
        <f ca="1">Марафон!J852</f>
        <v>0</v>
      </c>
    </row>
    <row r="832" spans="1:4">
      <c r="A832" t="e">
        <f t="shared" si="12"/>
        <v>#N/A</v>
      </c>
      <c r="B832" t="e">
        <f ca="1">VLOOKUP(Марафон!H853,Территории!$A$1:$B$300,2,FALSE)</f>
        <v>#N/A</v>
      </c>
      <c r="C832" t="e">
        <f ca="1">VLOOKUP(Марафон!I854,Территории!$A$1:$B$300,2,FALSE)</f>
        <v>#N/A</v>
      </c>
      <c r="D832">
        <f ca="1">Марафон!J853</f>
        <v>0</v>
      </c>
    </row>
    <row r="833" spans="1:4">
      <c r="A833" t="e">
        <f t="shared" si="12"/>
        <v>#N/A</v>
      </c>
      <c r="B833" t="e">
        <f ca="1">VLOOKUP(Марафон!H854,Территории!$A$1:$B$300,2,FALSE)</f>
        <v>#N/A</v>
      </c>
      <c r="C833" t="e">
        <f ca="1">VLOOKUP(Марафон!I855,Территории!$A$1:$B$300,2,FALSE)</f>
        <v>#N/A</v>
      </c>
      <c r="D833">
        <f ca="1">Марафон!J854</f>
        <v>0</v>
      </c>
    </row>
    <row r="834" spans="1:4">
      <c r="A834" t="e">
        <f t="shared" ref="A834:A897" si="13">IF(B834&gt;0,IF(C834&gt;0,B834&amp;" - "&amp;C834,B834),IF(C834&gt;0,C834," "))</f>
        <v>#N/A</v>
      </c>
      <c r="B834" t="e">
        <f ca="1">VLOOKUP(Марафон!H855,Территории!$A$1:$B$300,2,FALSE)</f>
        <v>#N/A</v>
      </c>
      <c r="C834" t="e">
        <f ca="1">VLOOKUP(Марафон!I856,Территории!$A$1:$B$300,2,FALSE)</f>
        <v>#N/A</v>
      </c>
      <c r="D834">
        <f ca="1">Марафон!J855</f>
        <v>0</v>
      </c>
    </row>
    <row r="835" spans="1:4">
      <c r="A835" t="e">
        <f t="shared" si="13"/>
        <v>#N/A</v>
      </c>
      <c r="B835" t="e">
        <f ca="1">VLOOKUP(Марафон!H856,Территории!$A$1:$B$300,2,FALSE)</f>
        <v>#N/A</v>
      </c>
      <c r="C835" t="e">
        <f ca="1">VLOOKUP(Марафон!I857,Территории!$A$1:$B$300,2,FALSE)</f>
        <v>#N/A</v>
      </c>
      <c r="D835">
        <f ca="1">Марафон!J856</f>
        <v>0</v>
      </c>
    </row>
    <row r="836" spans="1:4">
      <c r="A836" t="e">
        <f t="shared" si="13"/>
        <v>#N/A</v>
      </c>
      <c r="B836" t="e">
        <f ca="1">VLOOKUP(Марафон!H857,Территории!$A$1:$B$300,2,FALSE)</f>
        <v>#N/A</v>
      </c>
      <c r="C836" t="e">
        <f ca="1">VLOOKUP(Марафон!I858,Территории!$A$1:$B$300,2,FALSE)</f>
        <v>#N/A</v>
      </c>
      <c r="D836">
        <f ca="1">Марафон!J857</f>
        <v>0</v>
      </c>
    </row>
    <row r="837" spans="1:4">
      <c r="A837" t="e">
        <f t="shared" si="13"/>
        <v>#N/A</v>
      </c>
      <c r="B837" t="e">
        <f ca="1">VLOOKUP(Марафон!H858,Территории!$A$1:$B$300,2,FALSE)</f>
        <v>#N/A</v>
      </c>
      <c r="C837" t="e">
        <f ca="1">VLOOKUP(Марафон!I859,Территории!$A$1:$B$300,2,FALSE)</f>
        <v>#N/A</v>
      </c>
      <c r="D837">
        <f ca="1">Марафон!J858</f>
        <v>0</v>
      </c>
    </row>
    <row r="838" spans="1:4">
      <c r="A838" t="e">
        <f t="shared" si="13"/>
        <v>#N/A</v>
      </c>
      <c r="B838" t="e">
        <f ca="1">VLOOKUP(Марафон!H859,Территории!$A$1:$B$300,2,FALSE)</f>
        <v>#N/A</v>
      </c>
      <c r="C838" t="e">
        <f ca="1">VLOOKUP(Марафон!I860,Территории!$A$1:$B$300,2,FALSE)</f>
        <v>#N/A</v>
      </c>
      <c r="D838">
        <f ca="1">Марафон!J859</f>
        <v>0</v>
      </c>
    </row>
    <row r="839" spans="1:4">
      <c r="A839" t="e">
        <f t="shared" si="13"/>
        <v>#N/A</v>
      </c>
      <c r="B839" t="e">
        <f ca="1">VLOOKUP(Марафон!H860,Территории!$A$1:$B$300,2,FALSE)</f>
        <v>#N/A</v>
      </c>
      <c r="C839" t="e">
        <f ca="1">VLOOKUP(Марафон!I861,Территории!$A$1:$B$300,2,FALSE)</f>
        <v>#N/A</v>
      </c>
      <c r="D839">
        <f ca="1">Марафон!J860</f>
        <v>0</v>
      </c>
    </row>
    <row r="840" spans="1:4">
      <c r="A840" t="e">
        <f t="shared" si="13"/>
        <v>#N/A</v>
      </c>
      <c r="B840" t="e">
        <f ca="1">VLOOKUP(Марафон!H861,Территории!$A$1:$B$300,2,FALSE)</f>
        <v>#N/A</v>
      </c>
      <c r="C840" t="e">
        <f ca="1">VLOOKUP(Марафон!I862,Территории!$A$1:$B$300,2,FALSE)</f>
        <v>#N/A</v>
      </c>
      <c r="D840">
        <f ca="1">Марафон!J861</f>
        <v>0</v>
      </c>
    </row>
    <row r="841" spans="1:4">
      <c r="A841" t="e">
        <f t="shared" si="13"/>
        <v>#N/A</v>
      </c>
      <c r="B841" t="e">
        <f ca="1">VLOOKUP(Марафон!H862,Территории!$A$1:$B$300,2,FALSE)</f>
        <v>#N/A</v>
      </c>
      <c r="C841" t="e">
        <f ca="1">VLOOKUP(Марафон!I863,Территории!$A$1:$B$300,2,FALSE)</f>
        <v>#N/A</v>
      </c>
      <c r="D841">
        <f ca="1">Марафон!J862</f>
        <v>0</v>
      </c>
    </row>
    <row r="842" spans="1:4">
      <c r="A842" t="e">
        <f t="shared" si="13"/>
        <v>#N/A</v>
      </c>
      <c r="B842" t="e">
        <f ca="1">VLOOKUP(Марафон!H863,Территории!$A$1:$B$300,2,FALSE)</f>
        <v>#N/A</v>
      </c>
      <c r="C842" t="e">
        <f ca="1">VLOOKUP(Марафон!I864,Территории!$A$1:$B$300,2,FALSE)</f>
        <v>#N/A</v>
      </c>
      <c r="D842">
        <f ca="1">Марафон!J863</f>
        <v>0</v>
      </c>
    </row>
    <row r="843" spans="1:4">
      <c r="A843" t="e">
        <f t="shared" si="13"/>
        <v>#N/A</v>
      </c>
      <c r="B843" t="e">
        <f ca="1">VLOOKUP(Марафон!H864,Территории!$A$1:$B$300,2,FALSE)</f>
        <v>#N/A</v>
      </c>
      <c r="C843" t="e">
        <f ca="1">VLOOKUP(Марафон!I865,Территории!$A$1:$B$300,2,FALSE)</f>
        <v>#N/A</v>
      </c>
      <c r="D843">
        <f ca="1">Марафон!J864</f>
        <v>0</v>
      </c>
    </row>
    <row r="844" spans="1:4">
      <c r="A844" t="e">
        <f t="shared" si="13"/>
        <v>#N/A</v>
      </c>
      <c r="B844" t="e">
        <f ca="1">VLOOKUP(Марафон!H865,Территории!$A$1:$B$300,2,FALSE)</f>
        <v>#N/A</v>
      </c>
      <c r="C844" t="e">
        <f ca="1">VLOOKUP(Марафон!I866,Территории!$A$1:$B$300,2,FALSE)</f>
        <v>#N/A</v>
      </c>
      <c r="D844">
        <f ca="1">Марафон!J865</f>
        <v>0</v>
      </c>
    </row>
    <row r="845" spans="1:4">
      <c r="A845" t="e">
        <f t="shared" si="13"/>
        <v>#N/A</v>
      </c>
      <c r="B845" t="e">
        <f ca="1">VLOOKUP(Марафон!H866,Территории!$A$1:$B$300,2,FALSE)</f>
        <v>#N/A</v>
      </c>
      <c r="C845" t="e">
        <f ca="1">VLOOKUP(Марафон!I867,Территории!$A$1:$B$300,2,FALSE)</f>
        <v>#N/A</v>
      </c>
      <c r="D845">
        <f ca="1">Марафон!J866</f>
        <v>0</v>
      </c>
    </row>
    <row r="846" spans="1:4">
      <c r="A846" t="e">
        <f t="shared" si="13"/>
        <v>#N/A</v>
      </c>
      <c r="B846" t="e">
        <f ca="1">VLOOKUP(Марафон!H867,Территории!$A$1:$B$300,2,FALSE)</f>
        <v>#N/A</v>
      </c>
      <c r="C846" t="e">
        <f ca="1">VLOOKUP(Марафон!I868,Территории!$A$1:$B$300,2,FALSE)</f>
        <v>#N/A</v>
      </c>
      <c r="D846">
        <f ca="1">Марафон!J867</f>
        <v>0</v>
      </c>
    </row>
    <row r="847" spans="1:4">
      <c r="A847" t="e">
        <f t="shared" si="13"/>
        <v>#N/A</v>
      </c>
      <c r="B847" t="e">
        <f ca="1">VLOOKUP(Марафон!H868,Территории!$A$1:$B$300,2,FALSE)</f>
        <v>#N/A</v>
      </c>
      <c r="C847" t="e">
        <f ca="1">VLOOKUP(Марафон!I869,Территории!$A$1:$B$300,2,FALSE)</f>
        <v>#N/A</v>
      </c>
      <c r="D847">
        <f ca="1">Марафон!J868</f>
        <v>0</v>
      </c>
    </row>
    <row r="848" spans="1:4">
      <c r="A848" t="e">
        <f t="shared" si="13"/>
        <v>#N/A</v>
      </c>
      <c r="B848" t="e">
        <f ca="1">VLOOKUP(Марафон!H869,Территории!$A$1:$B$300,2,FALSE)</f>
        <v>#N/A</v>
      </c>
      <c r="C848" t="e">
        <f ca="1">VLOOKUP(Марафон!I870,Территории!$A$1:$B$300,2,FALSE)</f>
        <v>#N/A</v>
      </c>
      <c r="D848">
        <f ca="1">Марафон!J869</f>
        <v>0</v>
      </c>
    </row>
    <row r="849" spans="1:4">
      <c r="A849" t="e">
        <f t="shared" si="13"/>
        <v>#N/A</v>
      </c>
      <c r="B849" t="e">
        <f ca="1">VLOOKUP(Марафон!H870,Территории!$A$1:$B$300,2,FALSE)</f>
        <v>#N/A</v>
      </c>
      <c r="C849" t="e">
        <f ca="1">VLOOKUP(Марафон!I871,Территории!$A$1:$B$300,2,FALSE)</f>
        <v>#N/A</v>
      </c>
      <c r="D849">
        <f ca="1">Марафон!J870</f>
        <v>0</v>
      </c>
    </row>
    <row r="850" spans="1:4">
      <c r="A850" t="e">
        <f t="shared" si="13"/>
        <v>#N/A</v>
      </c>
      <c r="B850" t="e">
        <f ca="1">VLOOKUP(Марафон!H871,Территории!$A$1:$B$300,2,FALSE)</f>
        <v>#N/A</v>
      </c>
      <c r="C850" t="e">
        <f ca="1">VLOOKUP(Марафон!I872,Территории!$A$1:$B$300,2,FALSE)</f>
        <v>#N/A</v>
      </c>
      <c r="D850">
        <f ca="1">Марафон!J871</f>
        <v>0</v>
      </c>
    </row>
    <row r="851" spans="1:4">
      <c r="A851" t="e">
        <f t="shared" si="13"/>
        <v>#N/A</v>
      </c>
      <c r="B851" t="e">
        <f ca="1">VLOOKUP(Марафон!H872,Территории!$A$1:$B$300,2,FALSE)</f>
        <v>#N/A</v>
      </c>
      <c r="C851" t="e">
        <f ca="1">VLOOKUP(Марафон!I873,Территории!$A$1:$B$300,2,FALSE)</f>
        <v>#N/A</v>
      </c>
      <c r="D851">
        <f ca="1">Марафон!J872</f>
        <v>0</v>
      </c>
    </row>
    <row r="852" spans="1:4">
      <c r="A852" t="e">
        <f t="shared" si="13"/>
        <v>#N/A</v>
      </c>
      <c r="B852" t="e">
        <f ca="1">VLOOKUP(Марафон!H873,Территории!$A$1:$B$300,2,FALSE)</f>
        <v>#N/A</v>
      </c>
      <c r="C852" t="e">
        <f ca="1">VLOOKUP(Марафон!I874,Территории!$A$1:$B$300,2,FALSE)</f>
        <v>#N/A</v>
      </c>
      <c r="D852">
        <f ca="1">Марафон!J873</f>
        <v>0</v>
      </c>
    </row>
    <row r="853" spans="1:4">
      <c r="A853" t="e">
        <f t="shared" si="13"/>
        <v>#N/A</v>
      </c>
      <c r="B853" t="e">
        <f ca="1">VLOOKUP(Марафон!H874,Территории!$A$1:$B$300,2,FALSE)</f>
        <v>#N/A</v>
      </c>
      <c r="C853" t="e">
        <f ca="1">VLOOKUP(Марафон!I875,Территории!$A$1:$B$300,2,FALSE)</f>
        <v>#N/A</v>
      </c>
      <c r="D853">
        <f ca="1">Марафон!J874</f>
        <v>0</v>
      </c>
    </row>
    <row r="854" spans="1:4">
      <c r="A854" t="e">
        <f t="shared" si="13"/>
        <v>#N/A</v>
      </c>
      <c r="B854" t="e">
        <f ca="1">VLOOKUP(Марафон!H875,Территории!$A$1:$B$300,2,FALSE)</f>
        <v>#N/A</v>
      </c>
      <c r="C854" t="e">
        <f ca="1">VLOOKUP(Марафон!I876,Территории!$A$1:$B$300,2,FALSE)</f>
        <v>#N/A</v>
      </c>
      <c r="D854">
        <f ca="1">Марафон!J875</f>
        <v>0</v>
      </c>
    </row>
    <row r="855" spans="1:4">
      <c r="A855" t="e">
        <f t="shared" si="13"/>
        <v>#N/A</v>
      </c>
      <c r="B855" t="e">
        <f ca="1">VLOOKUP(Марафон!H876,Территории!$A$1:$B$300,2,FALSE)</f>
        <v>#N/A</v>
      </c>
      <c r="C855" t="e">
        <f ca="1">VLOOKUP(Марафон!I877,Территории!$A$1:$B$300,2,FALSE)</f>
        <v>#N/A</v>
      </c>
      <c r="D855">
        <f ca="1">Марафон!J876</f>
        <v>0</v>
      </c>
    </row>
    <row r="856" spans="1:4">
      <c r="A856" t="e">
        <f t="shared" si="13"/>
        <v>#N/A</v>
      </c>
      <c r="B856" t="e">
        <f ca="1">VLOOKUP(Марафон!H877,Территории!$A$1:$B$300,2,FALSE)</f>
        <v>#N/A</v>
      </c>
      <c r="C856" t="e">
        <f ca="1">VLOOKUP(Марафон!I878,Территории!$A$1:$B$300,2,FALSE)</f>
        <v>#N/A</v>
      </c>
      <c r="D856">
        <f ca="1">Марафон!J877</f>
        <v>0</v>
      </c>
    </row>
    <row r="857" spans="1:4">
      <c r="A857" t="e">
        <f t="shared" si="13"/>
        <v>#N/A</v>
      </c>
      <c r="B857" t="e">
        <f ca="1">VLOOKUP(Марафон!H878,Территории!$A$1:$B$300,2,FALSE)</f>
        <v>#N/A</v>
      </c>
      <c r="C857" t="e">
        <f ca="1">VLOOKUP(Марафон!I879,Территории!$A$1:$B$300,2,FALSE)</f>
        <v>#N/A</v>
      </c>
      <c r="D857">
        <f ca="1">Марафон!J878</f>
        <v>0</v>
      </c>
    </row>
    <row r="858" spans="1:4">
      <c r="A858" t="e">
        <f t="shared" si="13"/>
        <v>#N/A</v>
      </c>
      <c r="B858" t="e">
        <f ca="1">VLOOKUP(Марафон!H879,Территории!$A$1:$B$300,2,FALSE)</f>
        <v>#N/A</v>
      </c>
      <c r="C858" t="e">
        <f ca="1">VLOOKUP(Марафон!I880,Территории!$A$1:$B$300,2,FALSE)</f>
        <v>#N/A</v>
      </c>
      <c r="D858">
        <f ca="1">Марафон!J879</f>
        <v>0</v>
      </c>
    </row>
    <row r="859" spans="1:4">
      <c r="A859" t="e">
        <f t="shared" si="13"/>
        <v>#N/A</v>
      </c>
      <c r="B859" t="e">
        <f ca="1">VLOOKUP(Марафон!H880,Территории!$A$1:$B$300,2,FALSE)</f>
        <v>#N/A</v>
      </c>
      <c r="C859" t="e">
        <f ca="1">VLOOKUP(Марафон!I881,Территории!$A$1:$B$300,2,FALSE)</f>
        <v>#N/A</v>
      </c>
      <c r="D859">
        <f ca="1">Марафон!J880</f>
        <v>0</v>
      </c>
    </row>
    <row r="860" spans="1:4">
      <c r="A860" t="e">
        <f t="shared" si="13"/>
        <v>#N/A</v>
      </c>
      <c r="B860" t="e">
        <f ca="1">VLOOKUP(Марафон!H881,Территории!$A$1:$B$300,2,FALSE)</f>
        <v>#N/A</v>
      </c>
      <c r="C860" t="e">
        <f ca="1">VLOOKUP(Марафон!I882,Территории!$A$1:$B$300,2,FALSE)</f>
        <v>#N/A</v>
      </c>
      <c r="D860">
        <f ca="1">Марафон!J881</f>
        <v>0</v>
      </c>
    </row>
    <row r="861" spans="1:4">
      <c r="A861" t="e">
        <f t="shared" si="13"/>
        <v>#N/A</v>
      </c>
      <c r="B861" t="e">
        <f ca="1">VLOOKUP(Марафон!H882,Территории!$A$1:$B$300,2,FALSE)</f>
        <v>#N/A</v>
      </c>
      <c r="C861" t="e">
        <f ca="1">VLOOKUP(Марафон!I883,Территории!$A$1:$B$300,2,FALSE)</f>
        <v>#N/A</v>
      </c>
      <c r="D861">
        <f ca="1">Марафон!J882</f>
        <v>0</v>
      </c>
    </row>
    <row r="862" spans="1:4">
      <c r="A862" t="e">
        <f t="shared" si="13"/>
        <v>#N/A</v>
      </c>
      <c r="B862" t="e">
        <f ca="1">VLOOKUP(Марафон!H883,Территории!$A$1:$B$300,2,FALSE)</f>
        <v>#N/A</v>
      </c>
      <c r="C862" t="e">
        <f ca="1">VLOOKUP(Марафон!I884,Территории!$A$1:$B$300,2,FALSE)</f>
        <v>#N/A</v>
      </c>
      <c r="D862">
        <f ca="1">Марафон!J883</f>
        <v>0</v>
      </c>
    </row>
    <row r="863" spans="1:4">
      <c r="A863" t="e">
        <f t="shared" si="13"/>
        <v>#N/A</v>
      </c>
      <c r="B863" t="e">
        <f ca="1">VLOOKUP(Марафон!H884,Территории!$A$1:$B$300,2,FALSE)</f>
        <v>#N/A</v>
      </c>
      <c r="C863" t="e">
        <f ca="1">VLOOKUP(Марафон!I885,Территории!$A$1:$B$300,2,FALSE)</f>
        <v>#N/A</v>
      </c>
      <c r="D863">
        <f ca="1">Марафон!J884</f>
        <v>0</v>
      </c>
    </row>
    <row r="864" spans="1:4">
      <c r="A864" t="e">
        <f t="shared" si="13"/>
        <v>#N/A</v>
      </c>
      <c r="B864" t="e">
        <f ca="1">VLOOKUP(Марафон!H885,Территории!$A$1:$B$300,2,FALSE)</f>
        <v>#N/A</v>
      </c>
      <c r="C864" t="e">
        <f ca="1">VLOOKUP(Марафон!I886,Территории!$A$1:$B$300,2,FALSE)</f>
        <v>#N/A</v>
      </c>
      <c r="D864">
        <f ca="1">Марафон!J885</f>
        <v>0</v>
      </c>
    </row>
    <row r="865" spans="1:4">
      <c r="A865" t="e">
        <f t="shared" si="13"/>
        <v>#N/A</v>
      </c>
      <c r="B865" t="e">
        <f ca="1">VLOOKUP(Марафон!H886,Территории!$A$1:$B$300,2,FALSE)</f>
        <v>#N/A</v>
      </c>
      <c r="C865" t="e">
        <f ca="1">VLOOKUP(Марафон!I887,Территории!$A$1:$B$300,2,FALSE)</f>
        <v>#N/A</v>
      </c>
      <c r="D865">
        <f ca="1">Марафон!J886</f>
        <v>0</v>
      </c>
    </row>
    <row r="866" spans="1:4">
      <c r="A866" t="e">
        <f t="shared" si="13"/>
        <v>#N/A</v>
      </c>
      <c r="B866" t="e">
        <f ca="1">VLOOKUP(Марафон!H887,Территории!$A$1:$B$300,2,FALSE)</f>
        <v>#N/A</v>
      </c>
      <c r="C866" t="e">
        <f ca="1">VLOOKUP(Марафон!I888,Территории!$A$1:$B$300,2,FALSE)</f>
        <v>#N/A</v>
      </c>
      <c r="D866">
        <f ca="1">Марафон!J887</f>
        <v>0</v>
      </c>
    </row>
    <row r="867" spans="1:4">
      <c r="A867" t="e">
        <f t="shared" si="13"/>
        <v>#N/A</v>
      </c>
      <c r="B867" t="e">
        <f ca="1">VLOOKUP(Марафон!H888,Территории!$A$1:$B$300,2,FALSE)</f>
        <v>#N/A</v>
      </c>
      <c r="C867" t="e">
        <f ca="1">VLOOKUP(Марафон!I889,Территории!$A$1:$B$300,2,FALSE)</f>
        <v>#N/A</v>
      </c>
      <c r="D867">
        <f ca="1">Марафон!J888</f>
        <v>0</v>
      </c>
    </row>
    <row r="868" spans="1:4">
      <c r="A868" t="e">
        <f t="shared" si="13"/>
        <v>#N/A</v>
      </c>
      <c r="B868" t="e">
        <f ca="1">VLOOKUP(Марафон!H889,Территории!$A$1:$B$300,2,FALSE)</f>
        <v>#N/A</v>
      </c>
      <c r="C868" t="e">
        <f ca="1">VLOOKUP(Марафон!I890,Территории!$A$1:$B$300,2,FALSE)</f>
        <v>#N/A</v>
      </c>
      <c r="D868">
        <f ca="1">Марафон!J889</f>
        <v>0</v>
      </c>
    </row>
    <row r="869" spans="1:4">
      <c r="A869" t="e">
        <f t="shared" si="13"/>
        <v>#N/A</v>
      </c>
      <c r="B869" t="e">
        <f ca="1">VLOOKUP(Марафон!H890,Территории!$A$1:$B$300,2,FALSE)</f>
        <v>#N/A</v>
      </c>
      <c r="C869" t="e">
        <f ca="1">VLOOKUP(Марафон!I891,Территории!$A$1:$B$300,2,FALSE)</f>
        <v>#N/A</v>
      </c>
      <c r="D869">
        <f ca="1">Марафон!J890</f>
        <v>0</v>
      </c>
    </row>
    <row r="870" spans="1:4">
      <c r="A870" t="e">
        <f t="shared" si="13"/>
        <v>#N/A</v>
      </c>
      <c r="B870" t="e">
        <f ca="1">VLOOKUP(Марафон!H891,Территории!$A$1:$B$300,2,FALSE)</f>
        <v>#N/A</v>
      </c>
      <c r="C870" t="e">
        <f ca="1">VLOOKUP(Марафон!I892,Территории!$A$1:$B$300,2,FALSE)</f>
        <v>#N/A</v>
      </c>
      <c r="D870">
        <f ca="1">Марафон!J891</f>
        <v>0</v>
      </c>
    </row>
    <row r="871" spans="1:4">
      <c r="A871" t="e">
        <f t="shared" si="13"/>
        <v>#N/A</v>
      </c>
      <c r="B871" t="e">
        <f ca="1">VLOOKUP(Марафон!H892,Территории!$A$1:$B$300,2,FALSE)</f>
        <v>#N/A</v>
      </c>
      <c r="C871" t="e">
        <f ca="1">VLOOKUP(Марафон!I893,Территории!$A$1:$B$300,2,FALSE)</f>
        <v>#N/A</v>
      </c>
      <c r="D871">
        <f ca="1">Марафон!J892</f>
        <v>0</v>
      </c>
    </row>
    <row r="872" spans="1:4">
      <c r="A872" t="e">
        <f t="shared" si="13"/>
        <v>#N/A</v>
      </c>
      <c r="B872" t="e">
        <f ca="1">VLOOKUP(Марафон!H893,Территории!$A$1:$B$300,2,FALSE)</f>
        <v>#N/A</v>
      </c>
      <c r="C872" t="e">
        <f ca="1">VLOOKUP(Марафон!I894,Территории!$A$1:$B$300,2,FALSE)</f>
        <v>#N/A</v>
      </c>
      <c r="D872">
        <f ca="1">Марафон!J893</f>
        <v>0</v>
      </c>
    </row>
    <row r="873" spans="1:4">
      <c r="A873" t="e">
        <f t="shared" si="13"/>
        <v>#N/A</v>
      </c>
      <c r="B873" t="e">
        <f ca="1">VLOOKUP(Марафон!H894,Территории!$A$1:$B$300,2,FALSE)</f>
        <v>#N/A</v>
      </c>
      <c r="C873" t="e">
        <f ca="1">VLOOKUP(Марафон!I895,Территории!$A$1:$B$300,2,FALSE)</f>
        <v>#N/A</v>
      </c>
      <c r="D873">
        <f ca="1">Марафон!J894</f>
        <v>0</v>
      </c>
    </row>
    <row r="874" spans="1:4">
      <c r="A874" t="e">
        <f t="shared" si="13"/>
        <v>#N/A</v>
      </c>
      <c r="B874" t="e">
        <f ca="1">VLOOKUP(Марафон!H895,Территории!$A$1:$B$300,2,FALSE)</f>
        <v>#N/A</v>
      </c>
      <c r="C874" t="e">
        <f ca="1">VLOOKUP(Марафон!I896,Территории!$A$1:$B$300,2,FALSE)</f>
        <v>#N/A</v>
      </c>
      <c r="D874">
        <f ca="1">Марафон!J895</f>
        <v>0</v>
      </c>
    </row>
    <row r="875" spans="1:4">
      <c r="A875" t="e">
        <f t="shared" si="13"/>
        <v>#N/A</v>
      </c>
      <c r="B875" t="e">
        <f ca="1">VLOOKUP(Марафон!H896,Территории!$A$1:$B$300,2,FALSE)</f>
        <v>#N/A</v>
      </c>
      <c r="C875" t="e">
        <f ca="1">VLOOKUP(Марафон!I897,Территории!$A$1:$B$300,2,FALSE)</f>
        <v>#N/A</v>
      </c>
      <c r="D875">
        <f ca="1">Марафон!J896</f>
        <v>0</v>
      </c>
    </row>
    <row r="876" spans="1:4">
      <c r="A876" t="e">
        <f t="shared" si="13"/>
        <v>#N/A</v>
      </c>
      <c r="B876" t="e">
        <f ca="1">VLOOKUP(Марафон!H897,Территории!$A$1:$B$300,2,FALSE)</f>
        <v>#N/A</v>
      </c>
      <c r="C876" t="e">
        <f ca="1">VLOOKUP(Марафон!I898,Территории!$A$1:$B$300,2,FALSE)</f>
        <v>#N/A</v>
      </c>
      <c r="D876">
        <f ca="1">Марафон!J897</f>
        <v>0</v>
      </c>
    </row>
    <row r="877" spans="1:4">
      <c r="A877" t="e">
        <f t="shared" si="13"/>
        <v>#N/A</v>
      </c>
      <c r="B877" t="e">
        <f ca="1">VLOOKUP(Марафон!H898,Территории!$A$1:$B$300,2,FALSE)</f>
        <v>#N/A</v>
      </c>
      <c r="C877" t="e">
        <f ca="1">VLOOKUP(Марафон!I899,Территории!$A$1:$B$300,2,FALSE)</f>
        <v>#N/A</v>
      </c>
      <c r="D877">
        <f ca="1">Марафон!J898</f>
        <v>0</v>
      </c>
    </row>
    <row r="878" spans="1:4">
      <c r="A878" t="e">
        <f t="shared" si="13"/>
        <v>#N/A</v>
      </c>
      <c r="B878" t="e">
        <f ca="1">VLOOKUP(Марафон!H899,Территории!$A$1:$B$300,2,FALSE)</f>
        <v>#N/A</v>
      </c>
      <c r="C878" t="e">
        <f ca="1">VLOOKUP(Марафон!I900,Территории!$A$1:$B$300,2,FALSE)</f>
        <v>#N/A</v>
      </c>
      <c r="D878">
        <f ca="1">Марафон!J899</f>
        <v>0</v>
      </c>
    </row>
    <row r="879" spans="1:4">
      <c r="A879" t="e">
        <f t="shared" si="13"/>
        <v>#N/A</v>
      </c>
      <c r="B879" t="e">
        <f ca="1">VLOOKUP(Марафон!H900,Территории!$A$1:$B$300,2,FALSE)</f>
        <v>#N/A</v>
      </c>
      <c r="C879" t="e">
        <f ca="1">VLOOKUP(Марафон!I901,Территории!$A$1:$B$300,2,FALSE)</f>
        <v>#N/A</v>
      </c>
      <c r="D879">
        <f ca="1">Марафон!J900</f>
        <v>0</v>
      </c>
    </row>
    <row r="880" spans="1:4">
      <c r="A880" t="e">
        <f t="shared" si="13"/>
        <v>#N/A</v>
      </c>
      <c r="B880" t="e">
        <f ca="1">VLOOKUP(Марафон!H901,Территории!$A$1:$B$300,2,FALSE)</f>
        <v>#N/A</v>
      </c>
      <c r="C880" t="e">
        <f ca="1">VLOOKUP(Марафон!I902,Территории!$A$1:$B$300,2,FALSE)</f>
        <v>#N/A</v>
      </c>
      <c r="D880">
        <f ca="1">Марафон!J901</f>
        <v>0</v>
      </c>
    </row>
    <row r="881" spans="1:4">
      <c r="A881" t="e">
        <f t="shared" si="13"/>
        <v>#N/A</v>
      </c>
      <c r="B881" t="e">
        <f ca="1">VLOOKUP(Марафон!H902,Территории!$A$1:$B$300,2,FALSE)</f>
        <v>#N/A</v>
      </c>
      <c r="C881" t="e">
        <f ca="1">VLOOKUP(Марафон!I903,Территории!$A$1:$B$300,2,FALSE)</f>
        <v>#N/A</v>
      </c>
      <c r="D881">
        <f ca="1">Марафон!J902</f>
        <v>0</v>
      </c>
    </row>
    <row r="882" spans="1:4">
      <c r="A882" t="e">
        <f t="shared" si="13"/>
        <v>#N/A</v>
      </c>
      <c r="B882" t="e">
        <f ca="1">VLOOKUP(Марафон!H903,Территории!$A$1:$B$300,2,FALSE)</f>
        <v>#N/A</v>
      </c>
      <c r="C882" t="e">
        <f ca="1">VLOOKUP(Марафон!I904,Территории!$A$1:$B$300,2,FALSE)</f>
        <v>#N/A</v>
      </c>
      <c r="D882">
        <f ca="1">Марафон!J903</f>
        <v>0</v>
      </c>
    </row>
    <row r="883" spans="1:4">
      <c r="A883" t="e">
        <f t="shared" si="13"/>
        <v>#N/A</v>
      </c>
      <c r="B883" t="e">
        <f ca="1">VLOOKUP(Марафон!H904,Территории!$A$1:$B$300,2,FALSE)</f>
        <v>#N/A</v>
      </c>
      <c r="C883" t="e">
        <f ca="1">VLOOKUP(Марафон!I905,Территории!$A$1:$B$300,2,FALSE)</f>
        <v>#N/A</v>
      </c>
      <c r="D883">
        <f ca="1">Марафон!J904</f>
        <v>0</v>
      </c>
    </row>
    <row r="884" spans="1:4">
      <c r="A884" t="e">
        <f t="shared" si="13"/>
        <v>#N/A</v>
      </c>
      <c r="B884" t="e">
        <f ca="1">VLOOKUP(Марафон!H905,Территории!$A$1:$B$300,2,FALSE)</f>
        <v>#N/A</v>
      </c>
      <c r="C884" t="e">
        <f ca="1">VLOOKUP(Марафон!I906,Территории!$A$1:$B$300,2,FALSE)</f>
        <v>#N/A</v>
      </c>
      <c r="D884">
        <f ca="1">Марафон!J905</f>
        <v>0</v>
      </c>
    </row>
    <row r="885" spans="1:4">
      <c r="A885" t="e">
        <f t="shared" si="13"/>
        <v>#N/A</v>
      </c>
      <c r="B885" t="e">
        <f ca="1">VLOOKUP(Марафон!H906,Территории!$A$1:$B$300,2,FALSE)</f>
        <v>#N/A</v>
      </c>
      <c r="C885" t="e">
        <f ca="1">VLOOKUP(Марафон!I907,Территории!$A$1:$B$300,2,FALSE)</f>
        <v>#N/A</v>
      </c>
      <c r="D885">
        <f ca="1">Марафон!J906</f>
        <v>0</v>
      </c>
    </row>
    <row r="886" spans="1:4">
      <c r="A886" t="e">
        <f t="shared" si="13"/>
        <v>#N/A</v>
      </c>
      <c r="B886" t="e">
        <f ca="1">VLOOKUP(Марафон!H907,Территории!$A$1:$B$300,2,FALSE)</f>
        <v>#N/A</v>
      </c>
      <c r="C886" t="e">
        <f ca="1">VLOOKUP(Марафон!I908,Территории!$A$1:$B$300,2,FALSE)</f>
        <v>#N/A</v>
      </c>
      <c r="D886">
        <f ca="1">Марафон!J907</f>
        <v>0</v>
      </c>
    </row>
    <row r="887" spans="1:4">
      <c r="A887" t="e">
        <f t="shared" si="13"/>
        <v>#N/A</v>
      </c>
      <c r="B887" t="e">
        <f ca="1">VLOOKUP(Марафон!H908,Территории!$A$1:$B$300,2,FALSE)</f>
        <v>#N/A</v>
      </c>
      <c r="C887" t="e">
        <f ca="1">VLOOKUP(Марафон!I909,Территории!$A$1:$B$300,2,FALSE)</f>
        <v>#N/A</v>
      </c>
      <c r="D887">
        <f ca="1">Марафон!J908</f>
        <v>0</v>
      </c>
    </row>
    <row r="888" spans="1:4">
      <c r="A888" t="e">
        <f t="shared" si="13"/>
        <v>#N/A</v>
      </c>
      <c r="B888" t="e">
        <f ca="1">VLOOKUP(Марафон!H909,Территории!$A$1:$B$300,2,FALSE)</f>
        <v>#N/A</v>
      </c>
      <c r="C888" t="e">
        <f ca="1">VLOOKUP(Марафон!I910,Территории!$A$1:$B$300,2,FALSE)</f>
        <v>#N/A</v>
      </c>
      <c r="D888">
        <f ca="1">Марафон!J909</f>
        <v>0</v>
      </c>
    </row>
    <row r="889" spans="1:4">
      <c r="A889" t="e">
        <f t="shared" si="13"/>
        <v>#N/A</v>
      </c>
      <c r="B889" t="e">
        <f ca="1">VLOOKUP(Марафон!H910,Территории!$A$1:$B$300,2,FALSE)</f>
        <v>#N/A</v>
      </c>
      <c r="C889" t="e">
        <f ca="1">VLOOKUP(Марафон!I911,Территории!$A$1:$B$300,2,FALSE)</f>
        <v>#N/A</v>
      </c>
      <c r="D889">
        <f ca="1">Марафон!J910</f>
        <v>0</v>
      </c>
    </row>
    <row r="890" spans="1:4">
      <c r="A890" t="e">
        <f t="shared" si="13"/>
        <v>#N/A</v>
      </c>
      <c r="B890" t="e">
        <f ca="1">VLOOKUP(Марафон!H911,Территории!$A$1:$B$300,2,FALSE)</f>
        <v>#N/A</v>
      </c>
      <c r="C890" t="e">
        <f ca="1">VLOOKUP(Марафон!I912,Территории!$A$1:$B$300,2,FALSE)</f>
        <v>#N/A</v>
      </c>
      <c r="D890">
        <f ca="1">Марафон!J911</f>
        <v>0</v>
      </c>
    </row>
    <row r="891" spans="1:4">
      <c r="A891" t="e">
        <f t="shared" si="13"/>
        <v>#N/A</v>
      </c>
      <c r="B891" t="e">
        <f ca="1">VLOOKUP(Марафон!H912,Территории!$A$1:$B$300,2,FALSE)</f>
        <v>#N/A</v>
      </c>
      <c r="C891" t="e">
        <f ca="1">VLOOKUP(Марафон!I913,Территории!$A$1:$B$300,2,FALSE)</f>
        <v>#N/A</v>
      </c>
      <c r="D891">
        <f ca="1">Марафон!J912</f>
        <v>0</v>
      </c>
    </row>
    <row r="892" spans="1:4">
      <c r="A892" t="e">
        <f t="shared" si="13"/>
        <v>#N/A</v>
      </c>
      <c r="B892" t="e">
        <f ca="1">VLOOKUP(Марафон!H913,Территории!$A$1:$B$300,2,FALSE)</f>
        <v>#N/A</v>
      </c>
      <c r="C892" t="e">
        <f ca="1">VLOOKUP(Марафон!I914,Территории!$A$1:$B$300,2,FALSE)</f>
        <v>#N/A</v>
      </c>
      <c r="D892">
        <f ca="1">Марафон!J913</f>
        <v>0</v>
      </c>
    </row>
    <row r="893" spans="1:4">
      <c r="A893" t="e">
        <f t="shared" si="13"/>
        <v>#N/A</v>
      </c>
      <c r="B893" t="e">
        <f ca="1">VLOOKUP(Марафон!H914,Территории!$A$1:$B$300,2,FALSE)</f>
        <v>#N/A</v>
      </c>
      <c r="C893" t="e">
        <f ca="1">VLOOKUP(Марафон!I915,Территории!$A$1:$B$300,2,FALSE)</f>
        <v>#N/A</v>
      </c>
      <c r="D893">
        <f ca="1">Марафон!J914</f>
        <v>0</v>
      </c>
    </row>
    <row r="894" spans="1:4">
      <c r="A894" t="e">
        <f t="shared" si="13"/>
        <v>#N/A</v>
      </c>
      <c r="B894" t="e">
        <f ca="1">VLOOKUP(Марафон!H915,Территории!$A$1:$B$300,2,FALSE)</f>
        <v>#N/A</v>
      </c>
      <c r="C894" t="e">
        <f ca="1">VLOOKUP(Марафон!I916,Территории!$A$1:$B$300,2,FALSE)</f>
        <v>#N/A</v>
      </c>
      <c r="D894">
        <f ca="1">Марафон!J915</f>
        <v>0</v>
      </c>
    </row>
    <row r="895" spans="1:4">
      <c r="A895" t="e">
        <f t="shared" si="13"/>
        <v>#N/A</v>
      </c>
      <c r="B895" t="e">
        <f ca="1">VLOOKUP(Марафон!H916,Территории!$A$1:$B$300,2,FALSE)</f>
        <v>#N/A</v>
      </c>
      <c r="C895" t="e">
        <f ca="1">VLOOKUP(Марафон!I917,Территории!$A$1:$B$300,2,FALSE)</f>
        <v>#N/A</v>
      </c>
      <c r="D895">
        <f ca="1">Марафон!J916</f>
        <v>0</v>
      </c>
    </row>
    <row r="896" spans="1:4">
      <c r="A896" t="e">
        <f t="shared" si="13"/>
        <v>#N/A</v>
      </c>
      <c r="B896" t="e">
        <f ca="1">VLOOKUP(Марафон!H917,Территории!$A$1:$B$300,2,FALSE)</f>
        <v>#N/A</v>
      </c>
      <c r="C896" t="e">
        <f ca="1">VLOOKUP(Марафон!I918,Территории!$A$1:$B$300,2,FALSE)</f>
        <v>#N/A</v>
      </c>
      <c r="D896">
        <f ca="1">Марафон!J917</f>
        <v>0</v>
      </c>
    </row>
    <row r="897" spans="1:4">
      <c r="A897" t="e">
        <f t="shared" si="13"/>
        <v>#N/A</v>
      </c>
      <c r="B897" t="e">
        <f ca="1">VLOOKUP(Марафон!H918,Территории!$A$1:$B$300,2,FALSE)</f>
        <v>#N/A</v>
      </c>
      <c r="C897" t="e">
        <f ca="1">VLOOKUP(Марафон!I919,Территории!$A$1:$B$300,2,FALSE)</f>
        <v>#N/A</v>
      </c>
      <c r="D897">
        <f ca="1">Марафон!J918</f>
        <v>0</v>
      </c>
    </row>
    <row r="898" spans="1:4">
      <c r="A898" t="e">
        <f t="shared" ref="A898:A919" si="14">IF(B898&gt;0,IF(C898&gt;0,B898&amp;" - "&amp;C898,B898),IF(C898&gt;0,C898," "))</f>
        <v>#N/A</v>
      </c>
      <c r="B898" t="e">
        <f ca="1">VLOOKUP(Марафон!H919,Территории!$A$1:$B$300,2,FALSE)</f>
        <v>#N/A</v>
      </c>
      <c r="C898" t="e">
        <f ca="1">VLOOKUP(Марафон!I920,Территории!$A$1:$B$300,2,FALSE)</f>
        <v>#N/A</v>
      </c>
      <c r="D898">
        <f ca="1">Марафон!J919</f>
        <v>0</v>
      </c>
    </row>
    <row r="899" spans="1:4">
      <c r="A899" t="e">
        <f t="shared" si="14"/>
        <v>#N/A</v>
      </c>
      <c r="B899" t="e">
        <f ca="1">VLOOKUP(Марафон!H920,Территории!$A$1:$B$300,2,FALSE)</f>
        <v>#N/A</v>
      </c>
      <c r="C899" t="e">
        <f ca="1">VLOOKUP(Марафон!I921,Территории!$A$1:$B$300,2,FALSE)</f>
        <v>#N/A</v>
      </c>
      <c r="D899">
        <f ca="1">Марафон!J920</f>
        <v>0</v>
      </c>
    </row>
    <row r="900" spans="1:4">
      <c r="A900" t="e">
        <f t="shared" si="14"/>
        <v>#N/A</v>
      </c>
      <c r="B900" t="e">
        <f ca="1">VLOOKUP(Марафон!H921,Территории!$A$1:$B$300,2,FALSE)</f>
        <v>#N/A</v>
      </c>
      <c r="C900" t="e">
        <f ca="1">VLOOKUP(Марафон!I922,Территории!$A$1:$B$300,2,FALSE)</f>
        <v>#N/A</v>
      </c>
      <c r="D900">
        <f ca="1">Марафон!J921</f>
        <v>0</v>
      </c>
    </row>
    <row r="901" spans="1:4">
      <c r="A901" t="e">
        <f t="shared" si="14"/>
        <v>#N/A</v>
      </c>
      <c r="B901" t="e">
        <f ca="1">VLOOKUP(Марафон!H922,Территории!$A$1:$B$300,2,FALSE)</f>
        <v>#N/A</v>
      </c>
      <c r="C901" t="e">
        <f ca="1">VLOOKUP(Марафон!I923,Территории!$A$1:$B$300,2,FALSE)</f>
        <v>#N/A</v>
      </c>
      <c r="D901">
        <f ca="1">Марафон!J922</f>
        <v>0</v>
      </c>
    </row>
    <row r="902" spans="1:4">
      <c r="A902" t="e">
        <f t="shared" si="14"/>
        <v>#N/A</v>
      </c>
      <c r="B902" t="e">
        <f ca="1">VLOOKUP(Марафон!H923,Территории!$A$1:$B$300,2,FALSE)</f>
        <v>#N/A</v>
      </c>
      <c r="C902" t="e">
        <f ca="1">VLOOKUP(Марафон!I924,Территории!$A$1:$B$300,2,FALSE)</f>
        <v>#N/A</v>
      </c>
      <c r="D902">
        <f ca="1">Марафон!J923</f>
        <v>0</v>
      </c>
    </row>
    <row r="903" spans="1:4">
      <c r="A903" t="e">
        <f t="shared" si="14"/>
        <v>#N/A</v>
      </c>
      <c r="B903" t="e">
        <f ca="1">VLOOKUP(Марафон!H924,Территории!$A$1:$B$300,2,FALSE)</f>
        <v>#N/A</v>
      </c>
      <c r="C903" t="e">
        <f ca="1">VLOOKUP(Марафон!I925,Территории!$A$1:$B$300,2,FALSE)</f>
        <v>#N/A</v>
      </c>
      <c r="D903">
        <f ca="1">Марафон!J924</f>
        <v>0</v>
      </c>
    </row>
    <row r="904" spans="1:4">
      <c r="A904" t="e">
        <f t="shared" si="14"/>
        <v>#N/A</v>
      </c>
      <c r="B904" t="e">
        <f ca="1">VLOOKUP(Марафон!H925,Территории!$A$1:$B$300,2,FALSE)</f>
        <v>#N/A</v>
      </c>
      <c r="C904" t="e">
        <f ca="1">VLOOKUP(Марафон!I926,Территории!$A$1:$B$300,2,FALSE)</f>
        <v>#N/A</v>
      </c>
      <c r="D904">
        <f ca="1">Марафон!J925</f>
        <v>0</v>
      </c>
    </row>
    <row r="905" spans="1:4">
      <c r="A905" t="e">
        <f t="shared" si="14"/>
        <v>#N/A</v>
      </c>
      <c r="B905" t="e">
        <f ca="1">VLOOKUP(Марафон!H926,Территории!$A$1:$B$300,2,FALSE)</f>
        <v>#N/A</v>
      </c>
      <c r="C905" t="e">
        <f ca="1">VLOOKUP(Марафон!I927,Территории!$A$1:$B$300,2,FALSE)</f>
        <v>#N/A</v>
      </c>
      <c r="D905">
        <f ca="1">Марафон!J926</f>
        <v>0</v>
      </c>
    </row>
    <row r="906" spans="1:4">
      <c r="A906" t="e">
        <f t="shared" si="14"/>
        <v>#N/A</v>
      </c>
      <c r="B906" t="e">
        <f ca="1">VLOOKUP(Марафон!H927,Территории!$A$1:$B$300,2,FALSE)</f>
        <v>#N/A</v>
      </c>
      <c r="C906" t="e">
        <f ca="1">VLOOKUP(Марафон!I928,Территории!$A$1:$B$300,2,FALSE)</f>
        <v>#N/A</v>
      </c>
      <c r="D906">
        <f ca="1">Марафон!J927</f>
        <v>0</v>
      </c>
    </row>
    <row r="907" spans="1:4">
      <c r="A907" t="e">
        <f t="shared" si="14"/>
        <v>#N/A</v>
      </c>
      <c r="B907" t="e">
        <f ca="1">VLOOKUP(Марафон!H928,Территории!$A$1:$B$300,2,FALSE)</f>
        <v>#N/A</v>
      </c>
      <c r="C907" t="e">
        <f ca="1">VLOOKUP(Марафон!I929,Территории!$A$1:$B$300,2,FALSE)</f>
        <v>#N/A</v>
      </c>
      <c r="D907">
        <f ca="1">Марафон!J928</f>
        <v>0</v>
      </c>
    </row>
    <row r="908" spans="1:4">
      <c r="A908" t="e">
        <f t="shared" si="14"/>
        <v>#N/A</v>
      </c>
      <c r="B908" t="e">
        <f ca="1">VLOOKUP(Марафон!H929,Территории!$A$1:$B$300,2,FALSE)</f>
        <v>#N/A</v>
      </c>
      <c r="C908" t="e">
        <f ca="1">VLOOKUP(Марафон!I930,Территории!$A$1:$B$300,2,FALSE)</f>
        <v>#N/A</v>
      </c>
      <c r="D908">
        <f ca="1">Марафон!J929</f>
        <v>0</v>
      </c>
    </row>
    <row r="909" spans="1:4">
      <c r="A909" t="e">
        <f t="shared" si="14"/>
        <v>#N/A</v>
      </c>
      <c r="B909" t="e">
        <f ca="1">VLOOKUP(Марафон!H930,Территории!$A$1:$B$300,2,FALSE)</f>
        <v>#N/A</v>
      </c>
      <c r="C909" t="e">
        <f ca="1">VLOOKUP(Марафон!I931,Территории!$A$1:$B$300,2,FALSE)</f>
        <v>#N/A</v>
      </c>
      <c r="D909">
        <f ca="1">Марафон!J930</f>
        <v>0</v>
      </c>
    </row>
    <row r="910" spans="1:4">
      <c r="A910" t="e">
        <f t="shared" si="14"/>
        <v>#N/A</v>
      </c>
      <c r="B910" t="e">
        <f ca="1">VLOOKUP(Марафон!H931,Территории!$A$1:$B$300,2,FALSE)</f>
        <v>#N/A</v>
      </c>
      <c r="C910" t="e">
        <f ca="1">VLOOKUP(Марафон!I932,Территории!$A$1:$B$300,2,FALSE)</f>
        <v>#N/A</v>
      </c>
      <c r="D910">
        <f ca="1">Марафон!J931</f>
        <v>0</v>
      </c>
    </row>
    <row r="911" spans="1:4">
      <c r="A911" t="e">
        <f t="shared" si="14"/>
        <v>#N/A</v>
      </c>
      <c r="B911" t="e">
        <f ca="1">VLOOKUP(Марафон!H932,Территории!$A$1:$B$300,2,FALSE)</f>
        <v>#N/A</v>
      </c>
      <c r="C911" t="e">
        <f ca="1">VLOOKUP(Марафон!I933,Территории!$A$1:$B$300,2,FALSE)</f>
        <v>#N/A</v>
      </c>
      <c r="D911">
        <f ca="1">Марафон!J932</f>
        <v>0</v>
      </c>
    </row>
    <row r="912" spans="1:4">
      <c r="A912" t="e">
        <f t="shared" si="14"/>
        <v>#N/A</v>
      </c>
      <c r="B912" t="e">
        <f ca="1">VLOOKUP(Марафон!H933,Территории!$A$1:$B$300,2,FALSE)</f>
        <v>#N/A</v>
      </c>
      <c r="C912" t="e">
        <f ca="1">VLOOKUP(Марафон!I934,Территории!$A$1:$B$300,2,FALSE)</f>
        <v>#N/A</v>
      </c>
      <c r="D912">
        <f ca="1">Марафон!J933</f>
        <v>0</v>
      </c>
    </row>
    <row r="913" spans="1:4">
      <c r="A913" t="e">
        <f t="shared" si="14"/>
        <v>#N/A</v>
      </c>
      <c r="B913" t="e">
        <f ca="1">VLOOKUP(Марафон!H934,Территории!$A$1:$B$300,2,FALSE)</f>
        <v>#N/A</v>
      </c>
      <c r="C913" t="e">
        <f ca="1">VLOOKUP(Марафон!I935,Территории!$A$1:$B$300,2,FALSE)</f>
        <v>#N/A</v>
      </c>
      <c r="D913">
        <f ca="1">Марафон!J934</f>
        <v>0</v>
      </c>
    </row>
    <row r="914" spans="1:4">
      <c r="A914" t="e">
        <f t="shared" si="14"/>
        <v>#N/A</v>
      </c>
      <c r="B914" t="e">
        <f ca="1">VLOOKUP(Марафон!H935,Территории!$A$1:$B$300,2,FALSE)</f>
        <v>#N/A</v>
      </c>
      <c r="C914" t="e">
        <f ca="1">VLOOKUP(Марафон!I936,Территории!$A$1:$B$300,2,FALSE)</f>
        <v>#N/A</v>
      </c>
      <c r="D914">
        <f ca="1">Марафон!J935</f>
        <v>0</v>
      </c>
    </row>
    <row r="915" spans="1:4">
      <c r="A915" t="e">
        <f t="shared" si="14"/>
        <v>#N/A</v>
      </c>
      <c r="B915" t="e">
        <f ca="1">VLOOKUP(Марафон!H936,Территории!$A$1:$B$300,2,FALSE)</f>
        <v>#N/A</v>
      </c>
      <c r="C915" t="e">
        <f ca="1">VLOOKUP(Марафон!I937,Территории!$A$1:$B$300,2,FALSE)</f>
        <v>#N/A</v>
      </c>
      <c r="D915">
        <f ca="1">Марафон!J936</f>
        <v>0</v>
      </c>
    </row>
    <row r="916" spans="1:4">
      <c r="A916" t="e">
        <f t="shared" si="14"/>
        <v>#N/A</v>
      </c>
      <c r="B916" t="e">
        <f ca="1">VLOOKUP(Марафон!H937,Территории!$A$1:$B$300,2,FALSE)</f>
        <v>#N/A</v>
      </c>
      <c r="C916" t="e">
        <f ca="1">VLOOKUP(Марафон!I938,Территории!$A$1:$B$300,2,FALSE)</f>
        <v>#N/A</v>
      </c>
      <c r="D916">
        <f ca="1">Марафон!J937</f>
        <v>0</v>
      </c>
    </row>
    <row r="917" spans="1:4">
      <c r="A917" t="e">
        <f t="shared" si="14"/>
        <v>#N/A</v>
      </c>
      <c r="B917" t="e">
        <f ca="1">VLOOKUP(Марафон!H938,Территории!$A$1:$B$300,2,FALSE)</f>
        <v>#N/A</v>
      </c>
      <c r="C917" t="e">
        <f ca="1">VLOOKUP(Марафон!I939,Территории!$A$1:$B$300,2,FALSE)</f>
        <v>#N/A</v>
      </c>
      <c r="D917">
        <f ca="1">Марафон!J938</f>
        <v>0</v>
      </c>
    </row>
    <row r="918" spans="1:4">
      <c r="A918" t="e">
        <f t="shared" si="14"/>
        <v>#N/A</v>
      </c>
      <c r="B918" t="e">
        <f ca="1">VLOOKUP(Марафон!H939,Территории!$A$1:$B$300,2,FALSE)</f>
        <v>#N/A</v>
      </c>
      <c r="C918" t="e">
        <f ca="1">VLOOKUP(Марафон!I940,Территории!$A$1:$B$300,2,FALSE)</f>
        <v>#N/A</v>
      </c>
      <c r="D918">
        <f ca="1">Марафон!J939</f>
        <v>0</v>
      </c>
    </row>
    <row r="919" spans="1:4">
      <c r="A919" t="e">
        <f t="shared" si="14"/>
        <v>#N/A</v>
      </c>
      <c r="B919" t="e">
        <f ca="1">VLOOKUP(Марафон!H940,Территории!$A$1:$B$300,2,FALSE)</f>
        <v>#N/A</v>
      </c>
      <c r="C919" t="e">
        <f ca="1">VLOOKUP(Марафон!I941,Территории!$A$1:$B$300,2,FALSE)</f>
        <v>#N/A</v>
      </c>
      <c r="D919">
        <f ca="1">Марафон!J940</f>
        <v>0</v>
      </c>
    </row>
  </sheetData>
  <phoneticPr fontId="25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3" tint="-0.249977111117893"/>
  </sheetPr>
  <dimension ref="A1:N166"/>
  <sheetViews>
    <sheetView view="pageBreakPreview" topLeftCell="A13" zoomScaleNormal="70" zoomScaleSheetLayoutView="100" workbookViewId="0">
      <selection activeCell="A14" sqref="A14"/>
    </sheetView>
  </sheetViews>
  <sheetFormatPr defaultRowHeight="12.75"/>
  <cols>
    <col min="1" max="1" width="6.28515625" style="17" customWidth="1"/>
    <col min="2" max="2" width="7.28515625" style="17" bestFit="1" customWidth="1"/>
    <col min="3" max="3" width="8" style="17" bestFit="1" customWidth="1"/>
    <col min="4" max="4" width="28.140625" style="17" customWidth="1"/>
    <col min="5" max="5" width="7.28515625" style="17" customWidth="1"/>
    <col min="6" max="6" width="8" style="17" customWidth="1"/>
    <col min="7" max="7" width="35.85546875" style="17" customWidth="1"/>
    <col min="8" max="8" width="8.28515625" style="17" bestFit="1" customWidth="1"/>
    <col min="9" max="9" width="9.7109375" style="17" bestFit="1" customWidth="1"/>
    <col min="10" max="10" width="10.140625" style="17" customWidth="1"/>
    <col min="11" max="11" width="9.140625" style="17"/>
    <col min="12" max="13" width="10" style="17" bestFit="1" customWidth="1"/>
    <col min="14" max="15" width="9.140625" style="17"/>
    <col min="16" max="16" width="9.5703125" style="17" customWidth="1"/>
    <col min="17" max="16384" width="9.140625" style="17"/>
  </cols>
  <sheetData>
    <row r="1" spans="1:11" ht="15.75">
      <c r="A1" s="228" t="s">
        <v>5409</v>
      </c>
      <c r="B1" s="229"/>
      <c r="C1" s="229"/>
      <c r="D1" s="229"/>
      <c r="E1" s="229"/>
      <c r="F1" s="229"/>
      <c r="G1" s="229"/>
      <c r="H1" s="229"/>
      <c r="I1" s="229"/>
      <c r="J1" s="230"/>
      <c r="K1" s="120"/>
    </row>
    <row r="2" spans="1:11" ht="15.75">
      <c r="A2" s="231" t="s">
        <v>5410</v>
      </c>
      <c r="B2" s="232"/>
      <c r="C2" s="232"/>
      <c r="D2" s="232"/>
      <c r="E2" s="232"/>
      <c r="F2" s="232"/>
      <c r="G2" s="232"/>
      <c r="H2" s="232"/>
      <c r="I2" s="232"/>
      <c r="J2" s="233"/>
      <c r="K2" s="120"/>
    </row>
    <row r="3" spans="1:11" ht="15.75">
      <c r="A3" s="231" t="s">
        <v>1197</v>
      </c>
      <c r="B3" s="232"/>
      <c r="C3" s="232"/>
      <c r="D3" s="232"/>
      <c r="E3" s="232"/>
      <c r="F3" s="232"/>
      <c r="G3" s="232"/>
      <c r="H3" s="232"/>
      <c r="I3" s="232"/>
      <c r="J3" s="233"/>
      <c r="K3" s="120"/>
    </row>
    <row r="4" spans="1:11" ht="6" customHeight="1">
      <c r="A4" s="234"/>
      <c r="B4" s="235"/>
      <c r="C4" s="235"/>
      <c r="D4" s="235"/>
      <c r="E4" s="235"/>
      <c r="F4" s="235"/>
      <c r="G4" s="235"/>
      <c r="H4" s="235"/>
      <c r="I4" s="235"/>
      <c r="J4" s="236"/>
      <c r="K4" s="120"/>
    </row>
    <row r="5" spans="1:11" ht="23.25">
      <c r="A5" s="240" t="s">
        <v>5361</v>
      </c>
      <c r="B5" s="241"/>
      <c r="C5" s="241"/>
      <c r="D5" s="241"/>
      <c r="E5" s="241"/>
      <c r="F5" s="241"/>
      <c r="G5" s="241"/>
      <c r="H5" s="241"/>
      <c r="I5" s="241"/>
      <c r="J5" s="242"/>
    </row>
    <row r="6" spans="1:11" ht="21">
      <c r="A6" s="237" t="s">
        <v>1198</v>
      </c>
      <c r="B6" s="238"/>
      <c r="C6" s="238"/>
      <c r="D6" s="238"/>
      <c r="E6" s="238"/>
      <c r="F6" s="238"/>
      <c r="G6" s="238"/>
      <c r="H6" s="238"/>
      <c r="I6" s="238"/>
      <c r="J6" s="239"/>
      <c r="K6" s="119"/>
    </row>
    <row r="7" spans="1:11" s="18" customFormat="1" ht="21">
      <c r="A7" s="225" t="s">
        <v>5362</v>
      </c>
      <c r="B7" s="226"/>
      <c r="C7" s="226"/>
      <c r="D7" s="226"/>
      <c r="E7" s="226"/>
      <c r="F7" s="226"/>
      <c r="G7" s="226"/>
      <c r="H7" s="226"/>
      <c r="I7" s="226"/>
      <c r="J7" s="227"/>
      <c r="K7" s="119"/>
    </row>
    <row r="8" spans="1:11" s="18" customFormat="1" ht="21">
      <c r="A8" s="218" t="s">
        <v>5363</v>
      </c>
      <c r="B8" s="219"/>
      <c r="C8" s="219"/>
      <c r="D8" s="219"/>
      <c r="E8" s="219"/>
      <c r="F8" s="219"/>
      <c r="G8" s="219"/>
      <c r="H8" s="219"/>
      <c r="I8" s="219"/>
      <c r="J8" s="220"/>
      <c r="K8" s="119"/>
    </row>
    <row r="9" spans="1:11" ht="6" customHeight="1"/>
    <row r="10" spans="1:11" ht="18.75">
      <c r="A10" s="222" t="s">
        <v>1290</v>
      </c>
      <c r="B10" s="223"/>
      <c r="C10" s="223"/>
      <c r="D10" s="223"/>
      <c r="E10" s="223"/>
      <c r="F10" s="223"/>
      <c r="G10" s="223"/>
      <c r="H10" s="223"/>
      <c r="I10" s="223"/>
      <c r="J10" s="223"/>
      <c r="K10" s="117"/>
    </row>
    <row r="11" spans="1:11" ht="18.75">
      <c r="A11" s="223" t="s">
        <v>1213</v>
      </c>
      <c r="B11" s="223"/>
      <c r="C11" s="223"/>
      <c r="D11" s="223"/>
      <c r="E11" s="223"/>
      <c r="F11" s="223"/>
      <c r="G11" s="223"/>
      <c r="H11" s="223"/>
      <c r="I11" s="223"/>
      <c r="J11" s="223"/>
      <c r="K11" s="117"/>
    </row>
    <row r="12" spans="1:11" ht="21">
      <c r="A12" s="223" t="s">
        <v>5358</v>
      </c>
      <c r="B12" s="223"/>
      <c r="C12" s="223"/>
      <c r="D12" s="223"/>
      <c r="E12" s="223"/>
      <c r="F12" s="223"/>
      <c r="G12" s="223"/>
      <c r="H12" s="223"/>
      <c r="I12" s="223"/>
      <c r="J12" s="223"/>
      <c r="K12" s="19"/>
    </row>
    <row r="13" spans="1:11" ht="6" customHeight="1">
      <c r="A13" s="19"/>
      <c r="B13" s="19"/>
      <c r="C13" s="19"/>
      <c r="D13" s="19"/>
      <c r="E13" s="19"/>
      <c r="F13" s="19"/>
      <c r="G13" s="19"/>
      <c r="H13" s="19"/>
      <c r="I13" s="19"/>
    </row>
    <row r="14" spans="1:11">
      <c r="A14" s="66" t="s">
        <v>5356</v>
      </c>
      <c r="B14" s="30"/>
      <c r="C14" s="30"/>
      <c r="D14" s="30"/>
      <c r="E14" s="30"/>
      <c r="F14" s="30"/>
      <c r="G14" s="42"/>
      <c r="H14" s="30"/>
      <c r="I14" s="43"/>
      <c r="J14" s="67" t="s">
        <v>5405</v>
      </c>
      <c r="K14" s="20"/>
    </row>
    <row r="15" spans="1:11">
      <c r="A15" s="44" t="s">
        <v>5357</v>
      </c>
      <c r="B15" s="31"/>
      <c r="C15" s="31"/>
      <c r="D15" s="31"/>
      <c r="E15" s="31"/>
      <c r="F15" s="31"/>
      <c r="G15" s="45"/>
      <c r="H15" s="31"/>
      <c r="I15" s="46"/>
      <c r="J15" s="72" t="s">
        <v>5406</v>
      </c>
      <c r="K15" s="20"/>
    </row>
    <row r="16" spans="1:11" ht="6" customHeight="1">
      <c r="G16" s="21"/>
      <c r="H16" s="84"/>
      <c r="I16" s="20"/>
      <c r="J16" s="20"/>
      <c r="K16" s="20"/>
    </row>
    <row r="17" spans="1:14">
      <c r="A17" s="61" t="s">
        <v>1214</v>
      </c>
      <c r="B17" s="62"/>
      <c r="C17" s="62"/>
      <c r="D17" s="62"/>
      <c r="E17" s="62"/>
      <c r="F17" s="62"/>
      <c r="G17" s="61" t="s">
        <v>1215</v>
      </c>
      <c r="H17" s="85"/>
      <c r="I17" s="64"/>
      <c r="J17" s="65" t="s">
        <v>1199</v>
      </c>
      <c r="K17" s="22"/>
    </row>
    <row r="18" spans="1:14">
      <c r="A18" s="32" t="s">
        <v>1250</v>
      </c>
      <c r="B18" s="23"/>
      <c r="C18" s="23"/>
      <c r="D18" s="24"/>
      <c r="E18" s="23"/>
      <c r="F18" s="3" t="s">
        <v>1259</v>
      </c>
      <c r="G18" s="39" t="s">
        <v>1200</v>
      </c>
      <c r="H18" s="86"/>
      <c r="I18" s="1"/>
      <c r="J18" s="129" t="s">
        <v>5359</v>
      </c>
      <c r="K18" s="118"/>
    </row>
    <row r="19" spans="1:14">
      <c r="A19" s="33" t="s">
        <v>1249</v>
      </c>
      <c r="B19" s="25"/>
      <c r="C19" s="25"/>
      <c r="D19" s="3"/>
      <c r="E19" s="25"/>
      <c r="F19" s="3" t="s">
        <v>5399</v>
      </c>
      <c r="G19" s="40" t="s">
        <v>1201</v>
      </c>
      <c r="H19" s="87"/>
      <c r="I19" s="2"/>
      <c r="J19" s="135" t="s">
        <v>5352</v>
      </c>
      <c r="K19" s="118"/>
    </row>
    <row r="20" spans="1:14">
      <c r="A20" s="33" t="s">
        <v>1202</v>
      </c>
      <c r="B20" s="25"/>
      <c r="C20" s="25"/>
      <c r="D20" s="3"/>
      <c r="E20" s="25"/>
      <c r="F20" s="3" t="s">
        <v>5408</v>
      </c>
      <c r="G20" s="40" t="s">
        <v>1203</v>
      </c>
      <c r="H20" s="87"/>
      <c r="I20" s="2"/>
      <c r="J20" s="135" t="s">
        <v>5364</v>
      </c>
      <c r="K20" s="118"/>
    </row>
    <row r="21" spans="1:14">
      <c r="A21" s="33"/>
      <c r="B21" s="25"/>
      <c r="C21" s="25"/>
      <c r="D21" s="3"/>
      <c r="E21" s="25"/>
      <c r="F21" s="3"/>
      <c r="G21" s="40" t="s">
        <v>1204</v>
      </c>
      <c r="H21" s="87"/>
      <c r="I21" s="2"/>
      <c r="J21" s="135" t="s">
        <v>5365</v>
      </c>
      <c r="K21" s="118"/>
    </row>
    <row r="22" spans="1:14">
      <c r="A22" s="33"/>
      <c r="B22" s="25"/>
      <c r="C22" s="25"/>
      <c r="D22" s="3"/>
      <c r="E22" s="25"/>
      <c r="F22" s="25"/>
      <c r="G22" s="40" t="s">
        <v>1205</v>
      </c>
      <c r="H22" s="87"/>
      <c r="I22" s="2"/>
      <c r="J22" s="135" t="s">
        <v>5359</v>
      </c>
      <c r="K22" s="118"/>
    </row>
    <row r="23" spans="1:14">
      <c r="A23" s="34"/>
      <c r="B23" s="35"/>
      <c r="C23" s="35"/>
      <c r="D23" s="36"/>
      <c r="E23" s="35"/>
      <c r="F23" s="35"/>
      <c r="G23" s="41" t="s">
        <v>1206</v>
      </c>
      <c r="H23" s="88"/>
      <c r="I23" s="37"/>
      <c r="J23" s="155">
        <v>1</v>
      </c>
      <c r="K23" s="118"/>
    </row>
    <row r="25" spans="1:14" s="26" customFormat="1" ht="24.75" customHeight="1">
      <c r="A25" s="57" t="s">
        <v>1188</v>
      </c>
      <c r="B25" s="58" t="s">
        <v>1207</v>
      </c>
      <c r="C25" s="59" t="s">
        <v>1195</v>
      </c>
      <c r="D25" s="59" t="s">
        <v>1219</v>
      </c>
      <c r="E25" s="58" t="s">
        <v>1187</v>
      </c>
      <c r="F25" s="58" t="s">
        <v>1208</v>
      </c>
      <c r="G25" s="59" t="s">
        <v>1216</v>
      </c>
      <c r="H25" s="59" t="s">
        <v>1189</v>
      </c>
      <c r="I25" s="59" t="s">
        <v>1209</v>
      </c>
      <c r="J25" s="60" t="s">
        <v>1196</v>
      </c>
      <c r="K25" s="4"/>
      <c r="L25" s="118" t="s">
        <v>1196</v>
      </c>
      <c r="M25" s="15" t="s">
        <v>1190</v>
      </c>
      <c r="N25" s="14" t="s">
        <v>1194</v>
      </c>
    </row>
    <row r="26" spans="1:14" s="27" customFormat="1" ht="24.95" customHeight="1">
      <c r="A26" s="133">
        <v>1</v>
      </c>
      <c r="B26" s="136">
        <v>5</v>
      </c>
      <c r="C26" s="136">
        <v>3485656</v>
      </c>
      <c r="D26" s="130" t="s">
        <v>1348</v>
      </c>
      <c r="E26" s="131">
        <v>1991</v>
      </c>
      <c r="F26" s="131" t="s">
        <v>1220</v>
      </c>
      <c r="G26" s="124" t="s">
        <v>1224</v>
      </c>
      <c r="H26" s="134">
        <v>2.7690972222222218E-3</v>
      </c>
      <c r="I26" s="137"/>
      <c r="J26" s="52">
        <v>46.83</v>
      </c>
      <c r="K26" s="9">
        <v>64.12</v>
      </c>
      <c r="L26" s="112">
        <v>4</v>
      </c>
      <c r="M26" s="74">
        <v>2.4</v>
      </c>
      <c r="N26" s="16">
        <v>1200</v>
      </c>
    </row>
    <row r="27" spans="1:14" ht="24.95" customHeight="1">
      <c r="A27" s="53">
        <v>2</v>
      </c>
      <c r="B27" s="10">
        <v>1</v>
      </c>
      <c r="C27" s="10">
        <v>3485717</v>
      </c>
      <c r="D27" s="11" t="s">
        <v>1227</v>
      </c>
      <c r="E27" s="12">
        <v>1992</v>
      </c>
      <c r="F27" s="12" t="s">
        <v>1220</v>
      </c>
      <c r="G27" s="13" t="s">
        <v>5366</v>
      </c>
      <c r="H27" s="69">
        <v>2.7895833333333336E-3</v>
      </c>
      <c r="I27" s="71">
        <v>2.0486111111111746E-5</v>
      </c>
      <c r="J27" s="54">
        <v>55.71</v>
      </c>
      <c r="K27" s="9">
        <v>58.51</v>
      </c>
      <c r="L27" s="112">
        <v>2</v>
      </c>
      <c r="M27" s="68">
        <v>58.9</v>
      </c>
    </row>
    <row r="28" spans="1:14" ht="24.95" customHeight="1">
      <c r="A28" s="53">
        <v>3</v>
      </c>
      <c r="B28" s="10">
        <v>24</v>
      </c>
      <c r="C28" s="10">
        <v>3485291</v>
      </c>
      <c r="D28" s="11" t="s">
        <v>1376</v>
      </c>
      <c r="E28" s="12">
        <v>1984</v>
      </c>
      <c r="F28" s="12" t="s">
        <v>1220</v>
      </c>
      <c r="G28" s="13" t="s">
        <v>5367</v>
      </c>
      <c r="H28" s="69">
        <v>2.8105324074074074E-3</v>
      </c>
      <c r="I28" s="71">
        <v>4.1435185185185585E-5</v>
      </c>
      <c r="J28" s="54">
        <v>64.790000000000006</v>
      </c>
      <c r="K28" s="9">
        <v>141.74</v>
      </c>
      <c r="L28" s="112">
        <v>5</v>
      </c>
    </row>
    <row r="29" spans="1:14" ht="24.95" customHeight="1">
      <c r="A29" s="53">
        <v>4</v>
      </c>
      <c r="B29" s="10">
        <v>18</v>
      </c>
      <c r="C29" s="10">
        <v>3485013</v>
      </c>
      <c r="D29" s="11" t="s">
        <v>1352</v>
      </c>
      <c r="E29" s="12">
        <v>1984</v>
      </c>
      <c r="F29" s="12" t="s">
        <v>1346</v>
      </c>
      <c r="G29" s="13" t="s">
        <v>5368</v>
      </c>
      <c r="H29" s="69">
        <v>2.8343750000000001E-3</v>
      </c>
      <c r="I29" s="71">
        <v>6.527777777777825E-5</v>
      </c>
      <c r="J29" s="54">
        <v>75.12</v>
      </c>
      <c r="K29" s="9">
        <v>54.76</v>
      </c>
      <c r="L29" s="112">
        <v>1</v>
      </c>
    </row>
    <row r="30" spans="1:14" ht="24.95" customHeight="1">
      <c r="A30" s="53">
        <v>5</v>
      </c>
      <c r="B30" s="10">
        <v>11</v>
      </c>
      <c r="C30" s="10">
        <v>3485062</v>
      </c>
      <c r="D30" s="11" t="s">
        <v>1390</v>
      </c>
      <c r="E30" s="12">
        <v>1981</v>
      </c>
      <c r="F30" s="12" t="s">
        <v>1346</v>
      </c>
      <c r="G30" s="13" t="s">
        <v>5400</v>
      </c>
      <c r="H30" s="69">
        <v>2.8354166666666666E-3</v>
      </c>
      <c r="I30" s="71">
        <v>6.6319444444444802E-5</v>
      </c>
      <c r="J30" s="54">
        <v>75.569999999999993</v>
      </c>
      <c r="K30" s="9">
        <v>62.35</v>
      </c>
      <c r="L30" s="112">
        <v>3</v>
      </c>
    </row>
    <row r="31" spans="1:14" ht="24.95" customHeight="1">
      <c r="A31" s="53">
        <v>6</v>
      </c>
      <c r="B31" s="10">
        <v>36</v>
      </c>
      <c r="C31" s="10">
        <v>3485323</v>
      </c>
      <c r="D31" s="11" t="s">
        <v>1350</v>
      </c>
      <c r="E31" s="12">
        <v>1983</v>
      </c>
      <c r="F31" s="12" t="s">
        <v>1346</v>
      </c>
      <c r="G31" s="13" t="s">
        <v>5369</v>
      </c>
      <c r="H31" s="69">
        <v>2.8396990740740739E-3</v>
      </c>
      <c r="I31" s="71">
        <v>7.0601851851852075E-5</v>
      </c>
      <c r="J31" s="54">
        <v>77.430000000000007</v>
      </c>
      <c r="K31" s="9"/>
      <c r="L31" s="28"/>
    </row>
    <row r="32" spans="1:14" ht="24.95" customHeight="1">
      <c r="A32" s="53">
        <v>7</v>
      </c>
      <c r="B32" s="10">
        <v>6</v>
      </c>
      <c r="C32" s="10">
        <v>3485490</v>
      </c>
      <c r="D32" s="11" t="s">
        <v>1417</v>
      </c>
      <c r="E32" s="12">
        <v>1990</v>
      </c>
      <c r="F32" s="12" t="s">
        <v>1220</v>
      </c>
      <c r="G32" s="13" t="s">
        <v>5401</v>
      </c>
      <c r="H32" s="69">
        <v>2.8506944444444443E-3</v>
      </c>
      <c r="I32" s="71">
        <v>8.1597222222222487E-5</v>
      </c>
      <c r="J32" s="54">
        <v>82.19</v>
      </c>
      <c r="K32" s="9">
        <v>46.83</v>
      </c>
      <c r="L32" s="28"/>
    </row>
    <row r="33" spans="1:12" ht="24.95" customHeight="1">
      <c r="A33" s="53">
        <v>8</v>
      </c>
      <c r="B33" s="10">
        <v>8</v>
      </c>
      <c r="C33" s="10">
        <v>3485324</v>
      </c>
      <c r="D33" s="11" t="s">
        <v>1379</v>
      </c>
      <c r="E33" s="12">
        <v>1988</v>
      </c>
      <c r="F33" s="12" t="s">
        <v>1220</v>
      </c>
      <c r="G33" s="13" t="s">
        <v>5370</v>
      </c>
      <c r="H33" s="69">
        <v>2.8582175925925928E-3</v>
      </c>
      <c r="I33" s="71">
        <v>8.9120370370370915E-5</v>
      </c>
      <c r="J33" s="54">
        <v>85.45</v>
      </c>
      <c r="K33" s="9"/>
      <c r="L33" s="28"/>
    </row>
    <row r="34" spans="1:12" ht="24.95" customHeight="1">
      <c r="A34" s="53">
        <v>9</v>
      </c>
      <c r="B34" s="10">
        <v>7</v>
      </c>
      <c r="C34" s="10">
        <v>3485692</v>
      </c>
      <c r="D34" s="11" t="s">
        <v>1426</v>
      </c>
      <c r="E34" s="12">
        <v>1989</v>
      </c>
      <c r="F34" s="12" t="s">
        <v>1220</v>
      </c>
      <c r="G34" s="13" t="s">
        <v>1264</v>
      </c>
      <c r="H34" s="69">
        <v>2.8592592592592593E-3</v>
      </c>
      <c r="I34" s="71">
        <v>9.0162037037037467E-5</v>
      </c>
      <c r="J34" s="54">
        <v>85.9</v>
      </c>
      <c r="K34" s="9"/>
      <c r="L34" s="28"/>
    </row>
    <row r="35" spans="1:12" ht="24.95" customHeight="1">
      <c r="A35" s="53">
        <v>10</v>
      </c>
      <c r="B35" s="10">
        <v>44</v>
      </c>
      <c r="C35" s="10">
        <v>3485334</v>
      </c>
      <c r="D35" s="11" t="s">
        <v>1401</v>
      </c>
      <c r="E35" s="12">
        <v>1987</v>
      </c>
      <c r="F35" s="12" t="s">
        <v>1220</v>
      </c>
      <c r="G35" s="13" t="s">
        <v>5371</v>
      </c>
      <c r="H35" s="69">
        <v>2.8687500000000002E-3</v>
      </c>
      <c r="I35" s="71">
        <v>9.9652777777778367E-5</v>
      </c>
      <c r="J35" s="54">
        <v>90.01</v>
      </c>
      <c r="K35" s="9"/>
      <c r="L35" s="28"/>
    </row>
    <row r="36" spans="1:12" ht="24.95" customHeight="1">
      <c r="A36" s="53">
        <v>11</v>
      </c>
      <c r="B36" s="10">
        <v>32</v>
      </c>
      <c r="C36" s="10">
        <v>3485374</v>
      </c>
      <c r="D36" s="11" t="s">
        <v>1358</v>
      </c>
      <c r="E36" s="12">
        <v>1979</v>
      </c>
      <c r="F36" s="12" t="s">
        <v>1220</v>
      </c>
      <c r="G36" s="13" t="s">
        <v>5372</v>
      </c>
      <c r="H36" s="69">
        <v>2.868981481481481E-3</v>
      </c>
      <c r="I36" s="71">
        <v>9.9884259259259197E-5</v>
      </c>
      <c r="J36" s="54">
        <v>90.12</v>
      </c>
      <c r="K36" s="9"/>
      <c r="L36" s="28"/>
    </row>
    <row r="37" spans="1:12" ht="24.95" customHeight="1">
      <c r="A37" s="53">
        <v>12</v>
      </c>
      <c r="B37" s="10">
        <v>106</v>
      </c>
      <c r="C37" s="10">
        <v>3485701</v>
      </c>
      <c r="D37" s="11" t="s">
        <v>1361</v>
      </c>
      <c r="E37" s="12">
        <v>1991</v>
      </c>
      <c r="F37" s="12" t="s">
        <v>1220</v>
      </c>
      <c r="G37" s="13" t="s">
        <v>5373</v>
      </c>
      <c r="H37" s="69">
        <v>2.8732638888888887E-3</v>
      </c>
      <c r="I37" s="71">
        <v>1.041666666666669E-4</v>
      </c>
      <c r="J37" s="54">
        <v>91.97</v>
      </c>
      <c r="K37" s="9"/>
      <c r="L37" s="28"/>
    </row>
    <row r="38" spans="1:12" ht="24.95" customHeight="1">
      <c r="A38" s="53">
        <v>13</v>
      </c>
      <c r="B38" s="10">
        <v>3</v>
      </c>
      <c r="C38" s="10">
        <v>3485708</v>
      </c>
      <c r="D38" s="11" t="s">
        <v>1225</v>
      </c>
      <c r="E38" s="12">
        <v>1993</v>
      </c>
      <c r="F38" s="12" t="s">
        <v>1220</v>
      </c>
      <c r="G38" s="13" t="s">
        <v>1224</v>
      </c>
      <c r="H38" s="69">
        <v>2.8736111111111111E-3</v>
      </c>
      <c r="I38" s="71">
        <v>1.0451388888888923E-4</v>
      </c>
      <c r="J38" s="54">
        <v>92.12</v>
      </c>
      <c r="K38" s="9"/>
      <c r="L38" s="28"/>
    </row>
    <row r="39" spans="1:12" ht="24.95" customHeight="1">
      <c r="A39" s="53">
        <v>14</v>
      </c>
      <c r="B39" s="10">
        <v>2</v>
      </c>
      <c r="C39" s="10">
        <v>3485336</v>
      </c>
      <c r="D39" s="11" t="s">
        <v>1364</v>
      </c>
      <c r="E39" s="12">
        <v>1988</v>
      </c>
      <c r="F39" s="12" t="s">
        <v>1220</v>
      </c>
      <c r="G39" s="13" t="s">
        <v>5368</v>
      </c>
      <c r="H39" s="69">
        <v>2.8812500000000001E-3</v>
      </c>
      <c r="I39" s="71">
        <v>1.1215277777777829E-4</v>
      </c>
      <c r="J39" s="54">
        <v>95.43</v>
      </c>
      <c r="K39" s="9"/>
      <c r="L39" s="28"/>
    </row>
    <row r="40" spans="1:12" ht="24.95" customHeight="1">
      <c r="A40" s="53">
        <v>15</v>
      </c>
      <c r="B40" s="10">
        <v>15</v>
      </c>
      <c r="C40" s="10">
        <v>3485846</v>
      </c>
      <c r="D40" s="11" t="s">
        <v>1337</v>
      </c>
      <c r="E40" s="12">
        <v>1991</v>
      </c>
      <c r="F40" s="12" t="s">
        <v>1220</v>
      </c>
      <c r="G40" s="13" t="s">
        <v>5374</v>
      </c>
      <c r="H40" s="69">
        <v>2.8831018518518515E-3</v>
      </c>
      <c r="I40" s="71">
        <v>1.140046296296297E-4</v>
      </c>
      <c r="J40" s="54">
        <v>96.23</v>
      </c>
      <c r="K40" s="9"/>
      <c r="L40" s="28"/>
    </row>
    <row r="41" spans="1:12" ht="24.95" customHeight="1">
      <c r="A41" s="53">
        <v>16</v>
      </c>
      <c r="B41" s="10">
        <v>42</v>
      </c>
      <c r="C41" s="10">
        <v>3486072</v>
      </c>
      <c r="D41" s="11" t="s">
        <v>1267</v>
      </c>
      <c r="E41" s="12">
        <v>1994</v>
      </c>
      <c r="F41" s="12" t="s">
        <v>1221</v>
      </c>
      <c r="G41" s="13" t="s">
        <v>1264</v>
      </c>
      <c r="H41" s="69">
        <v>2.8859953703703704E-3</v>
      </c>
      <c r="I41" s="71">
        <v>1.1689814814814853E-4</v>
      </c>
      <c r="J41" s="54">
        <v>97.49</v>
      </c>
      <c r="K41" s="9"/>
      <c r="L41" s="28"/>
    </row>
    <row r="42" spans="1:12" ht="24.95" customHeight="1">
      <c r="A42" s="53">
        <v>17</v>
      </c>
      <c r="B42" s="10">
        <v>49</v>
      </c>
      <c r="C42" s="10">
        <v>3486049</v>
      </c>
      <c r="D42" s="11" t="s">
        <v>1269</v>
      </c>
      <c r="E42" s="12">
        <v>1994</v>
      </c>
      <c r="F42" s="12" t="s">
        <v>1221</v>
      </c>
      <c r="G42" s="13" t="s">
        <v>1270</v>
      </c>
      <c r="H42" s="69">
        <v>2.889583333333333E-3</v>
      </c>
      <c r="I42" s="71">
        <v>1.2048611111111114E-4</v>
      </c>
      <c r="J42" s="54">
        <v>99.04</v>
      </c>
      <c r="K42" s="9"/>
      <c r="L42" s="28"/>
    </row>
    <row r="43" spans="1:12" ht="24.95" customHeight="1">
      <c r="A43" s="53">
        <v>18</v>
      </c>
      <c r="B43" s="10">
        <v>19</v>
      </c>
      <c r="C43" s="10">
        <v>1371774</v>
      </c>
      <c r="D43" s="11" t="s">
        <v>1409</v>
      </c>
      <c r="E43" s="12">
        <v>1982</v>
      </c>
      <c r="F43" s="12" t="s">
        <v>1346</v>
      </c>
      <c r="G43" s="13" t="s">
        <v>5375</v>
      </c>
      <c r="H43" s="69">
        <v>2.8901620370370366E-3</v>
      </c>
      <c r="I43" s="71">
        <v>1.2106481481481473E-4</v>
      </c>
      <c r="J43" s="54">
        <v>99.29</v>
      </c>
      <c r="K43" s="9"/>
      <c r="L43" s="28"/>
    </row>
    <row r="44" spans="1:12" ht="24.95" customHeight="1">
      <c r="A44" s="53">
        <v>19</v>
      </c>
      <c r="B44" s="10">
        <v>38</v>
      </c>
      <c r="C44" s="10">
        <v>3486180</v>
      </c>
      <c r="D44" s="11" t="s">
        <v>1265</v>
      </c>
      <c r="E44" s="12">
        <v>1995</v>
      </c>
      <c r="F44" s="12" t="s">
        <v>1221</v>
      </c>
      <c r="G44" s="13" t="s">
        <v>1266</v>
      </c>
      <c r="H44" s="69">
        <v>2.8914351851851857E-3</v>
      </c>
      <c r="I44" s="71">
        <v>1.2233796296296385E-4</v>
      </c>
      <c r="J44" s="54">
        <v>99.85</v>
      </c>
      <c r="K44" s="9"/>
      <c r="L44" s="28"/>
    </row>
    <row r="45" spans="1:12" ht="24.95" customHeight="1">
      <c r="A45" s="53">
        <v>20</v>
      </c>
      <c r="B45" s="10">
        <v>39</v>
      </c>
      <c r="C45" s="10">
        <v>3486010</v>
      </c>
      <c r="D45" s="11" t="s">
        <v>1243</v>
      </c>
      <c r="E45" s="12">
        <v>1995</v>
      </c>
      <c r="F45" s="12" t="s">
        <v>1221</v>
      </c>
      <c r="G45" s="13" t="s">
        <v>5376</v>
      </c>
      <c r="H45" s="69">
        <v>2.8964120370370372E-3</v>
      </c>
      <c r="I45" s="71">
        <v>1.2731481481481535E-4</v>
      </c>
      <c r="J45" s="54">
        <v>102</v>
      </c>
      <c r="K45" s="9"/>
      <c r="L45" s="28"/>
    </row>
    <row r="46" spans="1:12" ht="24.95" customHeight="1">
      <c r="A46" s="53">
        <v>21</v>
      </c>
      <c r="B46" s="10">
        <v>88</v>
      </c>
      <c r="C46" s="10">
        <v>1367021</v>
      </c>
      <c r="D46" s="11" t="s">
        <v>1368</v>
      </c>
      <c r="E46" s="12">
        <v>1979</v>
      </c>
      <c r="F46" s="12" t="s">
        <v>1369</v>
      </c>
      <c r="G46" s="13" t="s">
        <v>5377</v>
      </c>
      <c r="H46" s="69">
        <v>2.8978009259259256E-3</v>
      </c>
      <c r="I46" s="71">
        <v>1.2870370370370379E-4</v>
      </c>
      <c r="J46" s="54">
        <v>102.6</v>
      </c>
      <c r="K46" s="9"/>
      <c r="L46" s="28"/>
    </row>
    <row r="47" spans="1:12" ht="24.95" customHeight="1">
      <c r="A47" s="53">
        <v>22</v>
      </c>
      <c r="B47" s="10">
        <v>23</v>
      </c>
      <c r="C47" s="10">
        <v>3485874</v>
      </c>
      <c r="D47" s="11" t="s">
        <v>1226</v>
      </c>
      <c r="E47" s="12">
        <v>1993</v>
      </c>
      <c r="F47" s="12" t="s">
        <v>1221</v>
      </c>
      <c r="G47" s="13" t="s">
        <v>1224</v>
      </c>
      <c r="H47" s="69">
        <v>2.8980324074074078E-3</v>
      </c>
      <c r="I47" s="71">
        <v>1.2893518518518592E-4</v>
      </c>
      <c r="J47" s="54">
        <v>102.7</v>
      </c>
      <c r="K47" s="9"/>
      <c r="L47" s="28"/>
    </row>
    <row r="48" spans="1:12" ht="24.95" customHeight="1">
      <c r="A48" s="53">
        <v>23</v>
      </c>
      <c r="B48" s="10">
        <v>90</v>
      </c>
      <c r="C48" s="10">
        <v>3485675</v>
      </c>
      <c r="D48" s="11" t="s">
        <v>1427</v>
      </c>
      <c r="E48" s="12">
        <v>1990</v>
      </c>
      <c r="F48" s="12" t="s">
        <v>1220</v>
      </c>
      <c r="G48" s="13" t="s">
        <v>5378</v>
      </c>
      <c r="H48" s="69">
        <v>2.8990740740740743E-3</v>
      </c>
      <c r="I48" s="71">
        <v>1.2997685185185247E-4</v>
      </c>
      <c r="J48" s="54">
        <v>103.16</v>
      </c>
      <c r="K48" s="9"/>
      <c r="L48" s="28"/>
    </row>
    <row r="49" spans="1:12" ht="24.95" customHeight="1">
      <c r="A49" s="53">
        <v>24</v>
      </c>
      <c r="B49" s="10">
        <v>40</v>
      </c>
      <c r="C49" s="10">
        <v>3485888</v>
      </c>
      <c r="D49" s="11" t="s">
        <v>1238</v>
      </c>
      <c r="E49" s="12">
        <v>1993</v>
      </c>
      <c r="F49" s="12" t="s">
        <v>1220</v>
      </c>
      <c r="G49" s="13" t="s">
        <v>5379</v>
      </c>
      <c r="H49" s="69">
        <v>2.8991898148148145E-3</v>
      </c>
      <c r="I49" s="71">
        <v>1.3009259259259267E-4</v>
      </c>
      <c r="J49" s="54">
        <v>103.21</v>
      </c>
      <c r="K49" s="9"/>
      <c r="L49" s="28"/>
    </row>
    <row r="50" spans="1:12" ht="24.95" customHeight="1">
      <c r="A50" s="53">
        <v>25</v>
      </c>
      <c r="B50" s="10">
        <v>12</v>
      </c>
      <c r="C50" s="10">
        <v>3485405</v>
      </c>
      <c r="D50" s="11" t="s">
        <v>1428</v>
      </c>
      <c r="E50" s="12">
        <v>1986</v>
      </c>
      <c r="F50" s="12" t="s">
        <v>1220</v>
      </c>
      <c r="G50" s="13" t="s">
        <v>5402</v>
      </c>
      <c r="H50" s="69">
        <v>2.8993055555555556E-3</v>
      </c>
      <c r="I50" s="71">
        <v>1.3020833333333374E-4</v>
      </c>
      <c r="J50" s="54">
        <v>103.26</v>
      </c>
      <c r="K50" s="9"/>
      <c r="L50" s="28"/>
    </row>
    <row r="51" spans="1:12" ht="24.95" customHeight="1">
      <c r="A51" s="53">
        <v>26</v>
      </c>
      <c r="B51" s="10">
        <v>53</v>
      </c>
      <c r="C51" s="10">
        <v>3485926</v>
      </c>
      <c r="D51" s="11" t="s">
        <v>1273</v>
      </c>
      <c r="E51" s="12">
        <v>1994</v>
      </c>
      <c r="F51" s="12" t="s">
        <v>1221</v>
      </c>
      <c r="G51" s="13" t="s">
        <v>5380</v>
      </c>
      <c r="H51" s="69">
        <v>2.90474537037037E-3</v>
      </c>
      <c r="I51" s="71">
        <v>1.3564814814814819E-4</v>
      </c>
      <c r="J51" s="54">
        <v>105.61</v>
      </c>
      <c r="K51" s="9"/>
      <c r="L51" s="28"/>
    </row>
    <row r="52" spans="1:12" ht="24.95" customHeight="1">
      <c r="A52" s="53">
        <v>27</v>
      </c>
      <c r="B52" s="10">
        <v>22</v>
      </c>
      <c r="C52" s="10">
        <v>3485849</v>
      </c>
      <c r="D52" s="11" t="s">
        <v>1371</v>
      </c>
      <c r="E52" s="12">
        <v>1991</v>
      </c>
      <c r="F52" s="12" t="s">
        <v>1220</v>
      </c>
      <c r="G52" s="13" t="s">
        <v>5381</v>
      </c>
      <c r="H52" s="69">
        <v>2.9075231481481482E-3</v>
      </c>
      <c r="I52" s="71">
        <v>1.3842592592592639E-4</v>
      </c>
      <c r="J52" s="54">
        <v>106.82</v>
      </c>
      <c r="K52" s="9"/>
      <c r="L52" s="28"/>
    </row>
    <row r="53" spans="1:12" ht="24.95" customHeight="1">
      <c r="A53" s="53">
        <v>28</v>
      </c>
      <c r="B53" s="10">
        <v>14</v>
      </c>
      <c r="C53" s="10">
        <v>3485695</v>
      </c>
      <c r="D53" s="11" t="s">
        <v>2512</v>
      </c>
      <c r="E53" s="12">
        <v>1989</v>
      </c>
      <c r="F53" s="12" t="s">
        <v>1221</v>
      </c>
      <c r="G53" s="13" t="s">
        <v>5382</v>
      </c>
      <c r="H53" s="69">
        <v>2.9152777777777784E-3</v>
      </c>
      <c r="I53" s="71">
        <v>1.4618055555555651E-4</v>
      </c>
      <c r="J53" s="54">
        <v>110.18</v>
      </c>
      <c r="K53" s="9"/>
      <c r="L53" s="28"/>
    </row>
    <row r="54" spans="1:12" ht="24.95" customHeight="1">
      <c r="A54" s="53">
        <v>29</v>
      </c>
      <c r="B54" s="10">
        <v>84</v>
      </c>
      <c r="C54" s="10">
        <v>3485982</v>
      </c>
      <c r="D54" s="11" t="s">
        <v>2498</v>
      </c>
      <c r="E54" s="12">
        <v>1988</v>
      </c>
      <c r="F54" s="12" t="s">
        <v>1221</v>
      </c>
      <c r="G54" s="13" t="s">
        <v>1260</v>
      </c>
      <c r="H54" s="69">
        <v>2.9185185185185182E-3</v>
      </c>
      <c r="I54" s="71">
        <v>1.4942129629629637E-4</v>
      </c>
      <c r="J54" s="54">
        <v>111.58</v>
      </c>
      <c r="K54" s="9"/>
      <c r="L54" s="28"/>
    </row>
    <row r="55" spans="1:12" ht="24.95" customHeight="1">
      <c r="A55" s="53">
        <v>30</v>
      </c>
      <c r="B55" s="10">
        <v>33</v>
      </c>
      <c r="C55" s="10">
        <v>3485794</v>
      </c>
      <c r="D55" s="11" t="s">
        <v>1233</v>
      </c>
      <c r="E55" s="12">
        <v>1993</v>
      </c>
      <c r="F55" s="12" t="s">
        <v>1220</v>
      </c>
      <c r="G55" s="13" t="s">
        <v>5403</v>
      </c>
      <c r="H55" s="69">
        <v>2.9193287037037039E-3</v>
      </c>
      <c r="I55" s="71">
        <v>1.5023148148148209E-4</v>
      </c>
      <c r="J55" s="54">
        <v>111.93</v>
      </c>
      <c r="K55" s="9"/>
      <c r="L55" s="28"/>
    </row>
    <row r="56" spans="1:12" ht="24.95" customHeight="1">
      <c r="A56" s="53">
        <v>31</v>
      </c>
      <c r="B56" s="10">
        <v>37</v>
      </c>
      <c r="C56" s="10">
        <v>3486003</v>
      </c>
      <c r="D56" s="11" t="s">
        <v>1263</v>
      </c>
      <c r="E56" s="12">
        <v>1994</v>
      </c>
      <c r="F56" s="12" t="s">
        <v>1221</v>
      </c>
      <c r="G56" s="13" t="s">
        <v>1264</v>
      </c>
      <c r="H56" s="69">
        <v>2.9216435185185183E-3</v>
      </c>
      <c r="I56" s="71">
        <v>1.5254629629629646E-4</v>
      </c>
      <c r="J56" s="54">
        <v>112.94</v>
      </c>
      <c r="K56" s="9"/>
      <c r="L56" s="28"/>
    </row>
    <row r="57" spans="1:12" ht="24.95" customHeight="1">
      <c r="A57" s="53">
        <v>32</v>
      </c>
      <c r="B57" s="10">
        <v>20</v>
      </c>
      <c r="C57" s="10">
        <v>3485788</v>
      </c>
      <c r="D57" s="11" t="s">
        <v>1396</v>
      </c>
      <c r="E57" s="12">
        <v>1990</v>
      </c>
      <c r="F57" s="12" t="s">
        <v>1220</v>
      </c>
      <c r="G57" s="13" t="s">
        <v>5383</v>
      </c>
      <c r="H57" s="69">
        <v>2.9232638888888889E-3</v>
      </c>
      <c r="I57" s="71">
        <v>1.5416666666666703E-4</v>
      </c>
      <c r="J57" s="54">
        <v>113.64</v>
      </c>
      <c r="K57" s="9"/>
      <c r="L57" s="28"/>
    </row>
    <row r="58" spans="1:12" ht="24.95" customHeight="1">
      <c r="A58" s="53">
        <v>33</v>
      </c>
      <c r="B58" s="10">
        <v>35</v>
      </c>
      <c r="C58" s="10">
        <v>3485778</v>
      </c>
      <c r="D58" s="11" t="s">
        <v>1393</v>
      </c>
      <c r="E58" s="12">
        <v>1991</v>
      </c>
      <c r="F58" s="12" t="s">
        <v>1220</v>
      </c>
      <c r="G58" s="13" t="s">
        <v>1223</v>
      </c>
      <c r="H58" s="69">
        <v>2.9270833333333332E-3</v>
      </c>
      <c r="I58" s="71">
        <v>1.5798611111111135E-4</v>
      </c>
      <c r="J58" s="54">
        <v>115.29</v>
      </c>
      <c r="K58" s="9"/>
      <c r="L58" s="28"/>
    </row>
    <row r="59" spans="1:12" ht="24.95" customHeight="1">
      <c r="A59" s="53">
        <v>34</v>
      </c>
      <c r="B59" s="10">
        <v>28</v>
      </c>
      <c r="C59" s="10">
        <v>3485008</v>
      </c>
      <c r="D59" s="11" t="s">
        <v>1374</v>
      </c>
      <c r="E59" s="12">
        <v>1981</v>
      </c>
      <c r="F59" s="12" t="s">
        <v>1346</v>
      </c>
      <c r="G59" s="13" t="s">
        <v>5384</v>
      </c>
      <c r="H59" s="69">
        <v>2.9295138888888891E-3</v>
      </c>
      <c r="I59" s="71">
        <v>1.6041666666666721E-4</v>
      </c>
      <c r="J59" s="54">
        <v>116.35</v>
      </c>
      <c r="K59" s="9"/>
      <c r="L59" s="28"/>
    </row>
    <row r="60" spans="1:12" ht="24.95" customHeight="1">
      <c r="A60" s="53">
        <v>35</v>
      </c>
      <c r="B60" s="10">
        <v>26</v>
      </c>
      <c r="C60" s="10">
        <v>3485940</v>
      </c>
      <c r="D60" s="11" t="s">
        <v>1234</v>
      </c>
      <c r="E60" s="12">
        <v>1993</v>
      </c>
      <c r="F60" s="12" t="s">
        <v>1221</v>
      </c>
      <c r="G60" s="13" t="s">
        <v>5385</v>
      </c>
      <c r="H60" s="69">
        <v>2.9313657407407409E-3</v>
      </c>
      <c r="I60" s="71">
        <v>1.6226851851851905E-4</v>
      </c>
      <c r="J60" s="54">
        <v>117.15</v>
      </c>
      <c r="K60" s="9"/>
      <c r="L60" s="28"/>
    </row>
    <row r="61" spans="1:12" ht="24.95" customHeight="1">
      <c r="A61" s="53">
        <v>36</v>
      </c>
      <c r="B61" s="10">
        <v>61</v>
      </c>
      <c r="C61" s="10">
        <v>3486231</v>
      </c>
      <c r="D61" s="11" t="s">
        <v>434</v>
      </c>
      <c r="E61" s="12">
        <v>1994</v>
      </c>
      <c r="F61" s="12" t="s">
        <v>1221</v>
      </c>
      <c r="G61" s="13" t="s">
        <v>5153</v>
      </c>
      <c r="H61" s="69">
        <v>2.9343749999999999E-3</v>
      </c>
      <c r="I61" s="71">
        <v>1.6527777777777808E-4</v>
      </c>
      <c r="J61" s="54">
        <v>118.45</v>
      </c>
      <c r="K61" s="9"/>
      <c r="L61" s="28"/>
    </row>
    <row r="62" spans="1:12" ht="24.95" customHeight="1">
      <c r="A62" s="53">
        <v>37</v>
      </c>
      <c r="B62" s="10">
        <v>25</v>
      </c>
      <c r="C62" s="10">
        <v>3485113</v>
      </c>
      <c r="D62" s="11" t="s">
        <v>1387</v>
      </c>
      <c r="E62" s="12">
        <v>1974</v>
      </c>
      <c r="F62" s="12" t="s">
        <v>1220</v>
      </c>
      <c r="G62" s="13" t="s">
        <v>5386</v>
      </c>
      <c r="H62" s="69">
        <v>2.9391203703703702E-3</v>
      </c>
      <c r="I62" s="71">
        <v>1.7002314814814831E-4</v>
      </c>
      <c r="J62" s="54">
        <v>120.51</v>
      </c>
      <c r="K62" s="9"/>
      <c r="L62" s="28"/>
    </row>
    <row r="63" spans="1:12" ht="24.95" customHeight="1">
      <c r="A63" s="53">
        <v>38</v>
      </c>
      <c r="B63" s="10">
        <v>57</v>
      </c>
      <c r="C63" s="10">
        <v>3485648</v>
      </c>
      <c r="D63" s="11" t="s">
        <v>2515</v>
      </c>
      <c r="E63" s="12">
        <v>1989</v>
      </c>
      <c r="F63" s="12" t="s">
        <v>1235</v>
      </c>
      <c r="G63" s="13" t="s">
        <v>1260</v>
      </c>
      <c r="H63" s="69">
        <v>2.9401620370370367E-3</v>
      </c>
      <c r="I63" s="71">
        <v>1.7106481481481486E-4</v>
      </c>
      <c r="J63" s="54">
        <v>120.96</v>
      </c>
      <c r="K63" s="9"/>
      <c r="L63" s="28"/>
    </row>
    <row r="64" spans="1:12" ht="24.95" customHeight="1">
      <c r="A64" s="53">
        <v>39</v>
      </c>
      <c r="B64" s="10">
        <v>115</v>
      </c>
      <c r="C64" s="10">
        <v>3485509</v>
      </c>
      <c r="D64" s="11" t="s">
        <v>1385</v>
      </c>
      <c r="E64" s="12">
        <v>1988</v>
      </c>
      <c r="F64" s="12" t="s">
        <v>1221</v>
      </c>
      <c r="G64" s="13" t="s">
        <v>1224</v>
      </c>
      <c r="H64" s="69">
        <v>2.9436342592592591E-3</v>
      </c>
      <c r="I64" s="71">
        <v>1.7453703703703728E-4</v>
      </c>
      <c r="J64" s="54">
        <v>122.47</v>
      </c>
      <c r="K64" s="9"/>
      <c r="L64" s="28"/>
    </row>
    <row r="65" spans="1:12" ht="24.95" customHeight="1">
      <c r="A65" s="53">
        <v>40</v>
      </c>
      <c r="B65" s="10">
        <v>10</v>
      </c>
      <c r="C65" s="10">
        <v>3485567</v>
      </c>
      <c r="D65" s="11" t="s">
        <v>1230</v>
      </c>
      <c r="E65" s="12">
        <v>1992</v>
      </c>
      <c r="F65" s="12" t="s">
        <v>1220</v>
      </c>
      <c r="G65" s="13" t="s">
        <v>5387</v>
      </c>
      <c r="H65" s="69">
        <v>2.9457175925925922E-3</v>
      </c>
      <c r="I65" s="71">
        <v>1.7662037037037039E-4</v>
      </c>
      <c r="J65" s="54">
        <v>123.37</v>
      </c>
      <c r="K65" s="9"/>
      <c r="L65" s="28"/>
    </row>
    <row r="66" spans="1:12" ht="24.95" customHeight="1">
      <c r="A66" s="53">
        <v>41</v>
      </c>
      <c r="B66" s="10">
        <v>9</v>
      </c>
      <c r="C66" s="10">
        <v>3485862</v>
      </c>
      <c r="D66" s="11" t="s">
        <v>1405</v>
      </c>
      <c r="E66" s="12">
        <v>1994</v>
      </c>
      <c r="F66" s="12" t="s">
        <v>1221</v>
      </c>
      <c r="G66" s="13" t="s">
        <v>7369</v>
      </c>
      <c r="H66" s="69">
        <v>2.9461805555555556E-3</v>
      </c>
      <c r="I66" s="71">
        <v>1.7708333333333378E-4</v>
      </c>
      <c r="J66" s="54">
        <v>123.57</v>
      </c>
      <c r="K66" s="9"/>
      <c r="L66" s="28"/>
    </row>
    <row r="67" spans="1:12" ht="24.95" customHeight="1">
      <c r="A67" s="53">
        <v>41</v>
      </c>
      <c r="B67" s="10">
        <v>114</v>
      </c>
      <c r="C67" s="10">
        <v>3486030</v>
      </c>
      <c r="D67" s="11" t="s">
        <v>2526</v>
      </c>
      <c r="E67" s="12">
        <v>1994</v>
      </c>
      <c r="F67" s="12" t="s">
        <v>1220</v>
      </c>
      <c r="G67" s="13" t="s">
        <v>1223</v>
      </c>
      <c r="H67" s="69">
        <v>2.9461805555555556E-3</v>
      </c>
      <c r="I67" s="71">
        <v>1.7708333333333378E-4</v>
      </c>
      <c r="J67" s="54">
        <v>123.57</v>
      </c>
      <c r="K67" s="9"/>
      <c r="L67" s="28"/>
    </row>
    <row r="68" spans="1:12" ht="24.95" customHeight="1">
      <c r="A68" s="53">
        <v>43</v>
      </c>
      <c r="B68" s="10">
        <v>59</v>
      </c>
      <c r="C68" s="10">
        <v>3485507</v>
      </c>
      <c r="D68" s="11" t="s">
        <v>2504</v>
      </c>
      <c r="E68" s="12">
        <v>1989</v>
      </c>
      <c r="F68" s="12" t="s">
        <v>1220</v>
      </c>
      <c r="G68" s="13" t="s">
        <v>1272</v>
      </c>
      <c r="H68" s="69">
        <v>2.9631944444444449E-3</v>
      </c>
      <c r="I68" s="71">
        <v>1.9409722222222311E-4</v>
      </c>
      <c r="J68" s="54">
        <v>130.94</v>
      </c>
      <c r="K68" s="9"/>
      <c r="L68" s="28"/>
    </row>
    <row r="69" spans="1:12" ht="24.95" customHeight="1">
      <c r="A69" s="53">
        <v>44</v>
      </c>
      <c r="B69" s="10">
        <v>17</v>
      </c>
      <c r="C69" s="10">
        <v>3485487</v>
      </c>
      <c r="D69" s="11" t="s">
        <v>1419</v>
      </c>
      <c r="E69" s="12">
        <v>1989</v>
      </c>
      <c r="F69" s="12" t="s">
        <v>1221</v>
      </c>
      <c r="G69" s="13" t="s">
        <v>1264</v>
      </c>
      <c r="H69" s="69">
        <v>2.9655092592592593E-3</v>
      </c>
      <c r="I69" s="71">
        <v>1.9641203703703747E-4</v>
      </c>
      <c r="J69" s="54">
        <v>131.94999999999999</v>
      </c>
      <c r="K69" s="9"/>
      <c r="L69" s="28"/>
    </row>
    <row r="70" spans="1:12" ht="24.95" customHeight="1">
      <c r="A70" s="53">
        <v>45</v>
      </c>
      <c r="B70" s="10">
        <v>16</v>
      </c>
      <c r="C70" s="10">
        <v>3485406</v>
      </c>
      <c r="D70" s="11" t="s">
        <v>5353</v>
      </c>
      <c r="E70" s="12">
        <v>1985</v>
      </c>
      <c r="F70" s="12" t="s">
        <v>1220</v>
      </c>
      <c r="G70" s="13" t="s">
        <v>5404</v>
      </c>
      <c r="H70" s="69">
        <v>2.9678240740740737E-3</v>
      </c>
      <c r="I70" s="71">
        <v>1.9872685185185184E-4</v>
      </c>
      <c r="J70" s="54">
        <v>132.94999999999999</v>
      </c>
      <c r="K70" s="9"/>
      <c r="L70" s="28"/>
    </row>
    <row r="71" spans="1:12" ht="24.95" customHeight="1">
      <c r="A71" s="53">
        <v>45</v>
      </c>
      <c r="B71" s="10">
        <v>21</v>
      </c>
      <c r="C71" s="10">
        <v>3486149</v>
      </c>
      <c r="D71" s="11" t="s">
        <v>1222</v>
      </c>
      <c r="E71" s="12">
        <v>1993</v>
      </c>
      <c r="F71" s="12" t="s">
        <v>1221</v>
      </c>
      <c r="G71" s="13" t="s">
        <v>1223</v>
      </c>
      <c r="H71" s="69">
        <v>2.9678240740740737E-3</v>
      </c>
      <c r="I71" s="71">
        <v>1.9872685185185184E-4</v>
      </c>
      <c r="J71" s="54">
        <v>132.94999999999999</v>
      </c>
      <c r="K71" s="9"/>
      <c r="L71" s="28"/>
    </row>
    <row r="72" spans="1:12" ht="24.95" customHeight="1">
      <c r="A72" s="53">
        <v>47</v>
      </c>
      <c r="B72" s="10">
        <v>54</v>
      </c>
      <c r="C72" s="10">
        <v>3485571</v>
      </c>
      <c r="D72" s="11" t="s">
        <v>2524</v>
      </c>
      <c r="E72" s="12">
        <v>1991</v>
      </c>
      <c r="F72" s="12" t="s">
        <v>1221</v>
      </c>
      <c r="G72" s="13" t="s">
        <v>5388</v>
      </c>
      <c r="H72" s="69">
        <v>2.9707175925925925E-3</v>
      </c>
      <c r="I72" s="71">
        <v>2.0162037037037067E-4</v>
      </c>
      <c r="J72" s="54">
        <v>134.19999999999999</v>
      </c>
      <c r="K72" s="9"/>
      <c r="L72" s="28"/>
    </row>
    <row r="73" spans="1:12" ht="24.95" customHeight="1">
      <c r="A73" s="53">
        <v>48</v>
      </c>
      <c r="B73" s="10">
        <v>31</v>
      </c>
      <c r="C73" s="10">
        <v>3485583</v>
      </c>
      <c r="D73" s="11" t="s">
        <v>1442</v>
      </c>
      <c r="E73" s="12">
        <v>1991</v>
      </c>
      <c r="F73" s="12" t="s">
        <v>1220</v>
      </c>
      <c r="G73" s="13" t="s">
        <v>5380</v>
      </c>
      <c r="H73" s="69">
        <v>2.9765046296296293E-3</v>
      </c>
      <c r="I73" s="71">
        <v>2.0740740740740745E-4</v>
      </c>
      <c r="J73" s="54">
        <v>136.71</v>
      </c>
      <c r="K73" s="9"/>
      <c r="L73" s="28"/>
    </row>
    <row r="74" spans="1:12" ht="24.95" customHeight="1">
      <c r="A74" s="53">
        <v>49</v>
      </c>
      <c r="B74" s="10">
        <v>27</v>
      </c>
      <c r="C74" s="10">
        <v>3485570</v>
      </c>
      <c r="D74" s="11" t="s">
        <v>2508</v>
      </c>
      <c r="E74" s="12">
        <v>1991</v>
      </c>
      <c r="F74" s="12" t="s">
        <v>1220</v>
      </c>
      <c r="G74" s="13" t="s">
        <v>5389</v>
      </c>
      <c r="H74" s="69">
        <v>2.9783564814814816E-3</v>
      </c>
      <c r="I74" s="71">
        <v>2.0925925925925973E-4</v>
      </c>
      <c r="J74" s="54">
        <v>137.51</v>
      </c>
      <c r="K74" s="9"/>
      <c r="L74" s="28"/>
    </row>
    <row r="75" spans="1:12" ht="24.95" customHeight="1">
      <c r="A75" s="53">
        <v>50</v>
      </c>
      <c r="B75" s="10">
        <v>52</v>
      </c>
      <c r="C75" s="10">
        <v>3485941</v>
      </c>
      <c r="D75" s="11" t="s">
        <v>430</v>
      </c>
      <c r="E75" s="12">
        <v>1991</v>
      </c>
      <c r="F75" s="12" t="s">
        <v>1221</v>
      </c>
      <c r="G75" s="13" t="s">
        <v>7327</v>
      </c>
      <c r="H75" s="69">
        <v>2.9810185185185183E-3</v>
      </c>
      <c r="I75" s="71">
        <v>2.1192129629629642E-4</v>
      </c>
      <c r="J75" s="54">
        <v>138.66999999999999</v>
      </c>
      <c r="K75" s="9"/>
      <c r="L75" s="28"/>
    </row>
    <row r="76" spans="1:12" ht="24.95" customHeight="1">
      <c r="A76" s="53">
        <v>51</v>
      </c>
      <c r="B76" s="10">
        <v>13</v>
      </c>
      <c r="C76" s="10">
        <v>3485759</v>
      </c>
      <c r="D76" s="11" t="s">
        <v>1228</v>
      </c>
      <c r="E76" s="12">
        <v>1992</v>
      </c>
      <c r="F76" s="12" t="s">
        <v>1220</v>
      </c>
      <c r="G76" s="13" t="s">
        <v>1229</v>
      </c>
      <c r="H76" s="69">
        <v>2.9855324074074072E-3</v>
      </c>
      <c r="I76" s="71">
        <v>2.1643518518518539E-4</v>
      </c>
      <c r="J76" s="54">
        <v>140.62</v>
      </c>
      <c r="K76" s="9"/>
      <c r="L76" s="28"/>
    </row>
    <row r="77" spans="1:12" ht="24.95" customHeight="1">
      <c r="A77" s="53">
        <v>52</v>
      </c>
      <c r="B77" s="10">
        <v>41</v>
      </c>
      <c r="C77" s="10">
        <v>3486220</v>
      </c>
      <c r="D77" s="11" t="s">
        <v>2535</v>
      </c>
      <c r="E77" s="12">
        <v>1996</v>
      </c>
      <c r="F77" s="12" t="s">
        <v>1221</v>
      </c>
      <c r="G77" s="13" t="s">
        <v>5165</v>
      </c>
      <c r="H77" s="69">
        <v>2.9857638888888889E-3</v>
      </c>
      <c r="I77" s="71">
        <v>2.1666666666666709E-4</v>
      </c>
      <c r="J77" s="54">
        <v>140.72</v>
      </c>
      <c r="K77" s="9"/>
      <c r="L77" s="28"/>
    </row>
    <row r="78" spans="1:12" ht="24.95" customHeight="1">
      <c r="A78" s="53">
        <v>53</v>
      </c>
      <c r="B78" s="10">
        <v>92</v>
      </c>
      <c r="C78" s="10">
        <v>3485382</v>
      </c>
      <c r="D78" s="11" t="s">
        <v>1424</v>
      </c>
      <c r="E78" s="12">
        <v>1987</v>
      </c>
      <c r="F78" s="12" t="s">
        <v>1221</v>
      </c>
      <c r="G78" s="13" t="s">
        <v>1239</v>
      </c>
      <c r="H78" s="69">
        <v>2.9862268518518515E-3</v>
      </c>
      <c r="I78" s="71">
        <v>2.1712962962962962E-4</v>
      </c>
      <c r="J78" s="54">
        <v>140.91999999999999</v>
      </c>
      <c r="K78" s="9"/>
      <c r="L78" s="28"/>
    </row>
    <row r="79" spans="1:12" ht="24.95" customHeight="1">
      <c r="A79" s="53">
        <v>53</v>
      </c>
      <c r="B79" s="10">
        <v>96</v>
      </c>
      <c r="C79" s="10">
        <v>3485607</v>
      </c>
      <c r="D79" s="11" t="s">
        <v>1445</v>
      </c>
      <c r="E79" s="12">
        <v>1990</v>
      </c>
      <c r="F79" s="12" t="s">
        <v>1221</v>
      </c>
      <c r="G79" s="13" t="s">
        <v>5390</v>
      </c>
      <c r="H79" s="69">
        <v>2.9862268518518515E-3</v>
      </c>
      <c r="I79" s="71">
        <v>2.1712962962962962E-4</v>
      </c>
      <c r="J79" s="54">
        <v>140.91999999999999</v>
      </c>
      <c r="K79" s="9"/>
      <c r="L79" s="28"/>
    </row>
    <row r="80" spans="1:12" ht="24.95" customHeight="1">
      <c r="A80" s="53">
        <v>55</v>
      </c>
      <c r="B80" s="10">
        <v>34</v>
      </c>
      <c r="C80" s="10">
        <v>3485969</v>
      </c>
      <c r="D80" s="11" t="s">
        <v>1262</v>
      </c>
      <c r="E80" s="12">
        <v>1993</v>
      </c>
      <c r="F80" s="12" t="s">
        <v>1221</v>
      </c>
      <c r="G80" s="13" t="s">
        <v>1224</v>
      </c>
      <c r="H80" s="69">
        <v>2.9871527777777778E-3</v>
      </c>
      <c r="I80" s="71">
        <v>2.1805555555555597E-4</v>
      </c>
      <c r="J80" s="54">
        <v>141.33000000000001</v>
      </c>
      <c r="K80" s="9"/>
      <c r="L80" s="28"/>
    </row>
    <row r="81" spans="1:12" ht="24.95" customHeight="1">
      <c r="A81" s="53">
        <v>56</v>
      </c>
      <c r="B81" s="10">
        <v>45</v>
      </c>
      <c r="C81" s="10">
        <v>3485599</v>
      </c>
      <c r="D81" s="11" t="s">
        <v>1261</v>
      </c>
      <c r="E81" s="12">
        <v>1992</v>
      </c>
      <c r="F81" s="12" t="s">
        <v>1221</v>
      </c>
      <c r="G81" s="13" t="s">
        <v>1245</v>
      </c>
      <c r="H81" s="69">
        <v>2.9915509259259257E-3</v>
      </c>
      <c r="I81" s="71">
        <v>2.2245370370370388E-4</v>
      </c>
      <c r="J81" s="54">
        <v>143.22999999999999</v>
      </c>
      <c r="K81" s="9"/>
      <c r="L81" s="28"/>
    </row>
    <row r="82" spans="1:12" ht="24.95" customHeight="1">
      <c r="A82" s="53">
        <v>57</v>
      </c>
      <c r="B82" s="10">
        <v>47</v>
      </c>
      <c r="C82" s="10">
        <v>3485584</v>
      </c>
      <c r="D82" s="11" t="s">
        <v>424</v>
      </c>
      <c r="E82" s="12">
        <v>1989</v>
      </c>
      <c r="F82" s="12" t="s">
        <v>1220</v>
      </c>
      <c r="G82" s="13" t="s">
        <v>5391</v>
      </c>
      <c r="H82" s="69">
        <v>3.000925925925926E-3</v>
      </c>
      <c r="I82" s="71">
        <v>2.3182870370370414E-4</v>
      </c>
      <c r="J82" s="54">
        <v>147.29</v>
      </c>
      <c r="K82" s="9"/>
      <c r="L82" s="28"/>
    </row>
    <row r="83" spans="1:12" ht="24.95" customHeight="1">
      <c r="A83" s="53">
        <v>58</v>
      </c>
      <c r="B83" s="10">
        <v>119</v>
      </c>
      <c r="C83" s="10">
        <v>3485933</v>
      </c>
      <c r="D83" s="11" t="s">
        <v>2499</v>
      </c>
      <c r="E83" s="12">
        <v>1994</v>
      </c>
      <c r="F83" s="12" t="s">
        <v>1221</v>
      </c>
      <c r="G83" s="13" t="s">
        <v>1224</v>
      </c>
      <c r="H83" s="69">
        <v>3.0027777777777778E-3</v>
      </c>
      <c r="I83" s="71">
        <v>2.3368055555555598E-4</v>
      </c>
      <c r="J83" s="54">
        <v>148.1</v>
      </c>
      <c r="K83" s="9"/>
      <c r="L83" s="28"/>
    </row>
    <row r="84" spans="1:12" ht="24.95" customHeight="1">
      <c r="A84" s="53">
        <v>59</v>
      </c>
      <c r="B84" s="10">
        <v>30</v>
      </c>
      <c r="C84" s="10">
        <v>3485578</v>
      </c>
      <c r="D84" s="11" t="s">
        <v>1398</v>
      </c>
      <c r="E84" s="12">
        <v>1989</v>
      </c>
      <c r="F84" s="12" t="s">
        <v>1220</v>
      </c>
      <c r="G84" s="13" t="s">
        <v>5392</v>
      </c>
      <c r="H84" s="69">
        <v>3.0104166666666664E-3</v>
      </c>
      <c r="I84" s="71">
        <v>2.4131944444444461E-4</v>
      </c>
      <c r="J84" s="54">
        <v>151.41</v>
      </c>
      <c r="K84" s="9"/>
      <c r="L84" s="28"/>
    </row>
    <row r="85" spans="1:12" ht="24.95" customHeight="1">
      <c r="A85" s="53">
        <v>60</v>
      </c>
      <c r="B85" s="10">
        <v>58</v>
      </c>
      <c r="C85" s="10">
        <v>3485898</v>
      </c>
      <c r="D85" s="11" t="s">
        <v>2520</v>
      </c>
      <c r="E85" s="12">
        <v>1995</v>
      </c>
      <c r="F85" s="12" t="s">
        <v>1221</v>
      </c>
      <c r="G85" s="13" t="s">
        <v>7327</v>
      </c>
      <c r="H85" s="69">
        <v>3.0152777777777777E-3</v>
      </c>
      <c r="I85" s="71">
        <v>2.4618055555555591E-4</v>
      </c>
      <c r="J85" s="54">
        <v>153.51</v>
      </c>
      <c r="K85" s="9"/>
      <c r="L85" s="28"/>
    </row>
    <row r="86" spans="1:12" ht="24.95" customHeight="1">
      <c r="A86" s="53">
        <v>61</v>
      </c>
      <c r="B86" s="10">
        <v>78</v>
      </c>
      <c r="C86" s="10">
        <v>3486244</v>
      </c>
      <c r="D86" s="11" t="s">
        <v>2518</v>
      </c>
      <c r="E86" s="12">
        <v>1995</v>
      </c>
      <c r="F86" s="12" t="s">
        <v>1235</v>
      </c>
      <c r="G86" s="13" t="s">
        <v>1285</v>
      </c>
      <c r="H86" s="69">
        <v>3.0177083333333336E-3</v>
      </c>
      <c r="I86" s="71">
        <v>2.4861111111111178E-4</v>
      </c>
      <c r="J86" s="54">
        <v>154.57</v>
      </c>
      <c r="K86" s="9"/>
      <c r="L86" s="28"/>
    </row>
    <row r="87" spans="1:12" ht="24.95" customHeight="1">
      <c r="A87" s="53">
        <v>62</v>
      </c>
      <c r="B87" s="10">
        <v>29</v>
      </c>
      <c r="C87" s="10">
        <v>3485627</v>
      </c>
      <c r="D87" s="11" t="s">
        <v>2531</v>
      </c>
      <c r="E87" s="12">
        <v>1990</v>
      </c>
      <c r="F87" s="12" t="s">
        <v>1220</v>
      </c>
      <c r="G87" s="13" t="s">
        <v>5393</v>
      </c>
      <c r="H87" s="69">
        <v>3.0187500000000002E-3</v>
      </c>
      <c r="I87" s="71">
        <v>2.4965277777777833E-4</v>
      </c>
      <c r="J87" s="54">
        <v>155.02000000000001</v>
      </c>
      <c r="K87" s="9"/>
      <c r="L87" s="28"/>
    </row>
    <row r="88" spans="1:12" ht="24.95" customHeight="1">
      <c r="A88" s="53">
        <v>63</v>
      </c>
      <c r="B88" s="10">
        <v>51</v>
      </c>
      <c r="C88" s="10">
        <v>3485892</v>
      </c>
      <c r="D88" s="11" t="s">
        <v>1282</v>
      </c>
      <c r="E88" s="12">
        <v>1993</v>
      </c>
      <c r="F88" s="12" t="s">
        <v>1235</v>
      </c>
      <c r="G88" s="13" t="s">
        <v>1223</v>
      </c>
      <c r="H88" s="69">
        <v>3.020601851851852E-3</v>
      </c>
      <c r="I88" s="71">
        <v>2.5150462962963017E-4</v>
      </c>
      <c r="J88" s="54">
        <v>155.82</v>
      </c>
      <c r="K88" s="9"/>
      <c r="L88" s="28"/>
    </row>
    <row r="89" spans="1:12" ht="24.95" customHeight="1">
      <c r="A89" s="53">
        <v>64</v>
      </c>
      <c r="B89" s="10">
        <v>48</v>
      </c>
      <c r="C89" s="10">
        <v>3485731</v>
      </c>
      <c r="D89" s="11" t="s">
        <v>1271</v>
      </c>
      <c r="E89" s="12">
        <v>1992</v>
      </c>
      <c r="F89" s="12" t="s">
        <v>1220</v>
      </c>
      <c r="G89" s="13" t="s">
        <v>1272</v>
      </c>
      <c r="H89" s="69">
        <v>3.0216435185185186E-3</v>
      </c>
      <c r="I89" s="71">
        <v>2.5254629629629672E-4</v>
      </c>
      <c r="J89" s="54">
        <v>156.27000000000001</v>
      </c>
      <c r="K89" s="9"/>
      <c r="L89" s="28"/>
    </row>
    <row r="90" spans="1:12" ht="24.95" customHeight="1">
      <c r="A90" s="53">
        <v>65</v>
      </c>
      <c r="B90" s="10">
        <v>71</v>
      </c>
      <c r="C90" s="10">
        <v>3486078</v>
      </c>
      <c r="D90" s="11" t="s">
        <v>1278</v>
      </c>
      <c r="E90" s="12">
        <v>1993</v>
      </c>
      <c r="F90" s="12" t="s">
        <v>1221</v>
      </c>
      <c r="G90" s="13" t="s">
        <v>1260</v>
      </c>
      <c r="H90" s="69">
        <v>3.0369212962962967E-3</v>
      </c>
      <c r="I90" s="71">
        <v>2.6782407407407484E-4</v>
      </c>
      <c r="J90" s="54">
        <v>162.88999999999999</v>
      </c>
      <c r="K90" s="9"/>
      <c r="L90" s="28"/>
    </row>
    <row r="91" spans="1:12" ht="24.95" customHeight="1">
      <c r="A91" s="53">
        <v>66</v>
      </c>
      <c r="B91" s="10">
        <v>43</v>
      </c>
      <c r="C91" s="10">
        <v>3485760</v>
      </c>
      <c r="D91" s="11" t="s">
        <v>1240</v>
      </c>
      <c r="E91" s="12">
        <v>1992</v>
      </c>
      <c r="F91" s="12" t="s">
        <v>1221</v>
      </c>
      <c r="G91" s="13" t="s">
        <v>5394</v>
      </c>
      <c r="H91" s="69">
        <v>3.0440972222222219E-3</v>
      </c>
      <c r="I91" s="71">
        <v>2.7500000000000007E-4</v>
      </c>
      <c r="J91" s="54">
        <v>166</v>
      </c>
      <c r="K91" s="9"/>
      <c r="L91" s="28"/>
    </row>
    <row r="92" spans="1:12" ht="24.95" customHeight="1">
      <c r="A92" s="53">
        <v>67</v>
      </c>
      <c r="B92" s="10">
        <v>74</v>
      </c>
      <c r="C92" s="10">
        <v>3486314</v>
      </c>
      <c r="D92" s="11" t="s">
        <v>2522</v>
      </c>
      <c r="E92" s="12">
        <v>1996</v>
      </c>
      <c r="F92" s="12" t="s">
        <v>1221</v>
      </c>
      <c r="G92" s="13" t="s">
        <v>5389</v>
      </c>
      <c r="H92" s="69">
        <v>3.0469907407407407E-3</v>
      </c>
      <c r="I92" s="71">
        <v>2.778935185185189E-4</v>
      </c>
      <c r="J92" s="54">
        <v>167.26</v>
      </c>
      <c r="K92" s="9"/>
      <c r="L92" s="28"/>
    </row>
    <row r="93" spans="1:12" ht="24.95" customHeight="1">
      <c r="A93" s="53">
        <v>68</v>
      </c>
      <c r="B93" s="10">
        <v>124</v>
      </c>
      <c r="C93" s="10">
        <v>3485729</v>
      </c>
      <c r="D93" s="11" t="s">
        <v>1408</v>
      </c>
      <c r="E93" s="12">
        <v>1990</v>
      </c>
      <c r="F93" s="12" t="s">
        <v>1220</v>
      </c>
      <c r="G93" s="13" t="s">
        <v>5395</v>
      </c>
      <c r="H93" s="69">
        <v>3.0484953703703702E-3</v>
      </c>
      <c r="I93" s="71">
        <v>2.7939814814814841E-4</v>
      </c>
      <c r="J93" s="54">
        <v>167.91</v>
      </c>
      <c r="K93" s="9"/>
      <c r="L93" s="28"/>
    </row>
    <row r="94" spans="1:12" ht="24.95" customHeight="1">
      <c r="A94" s="53">
        <v>69</v>
      </c>
      <c r="B94" s="10">
        <v>60</v>
      </c>
      <c r="C94" s="10">
        <v>3486102</v>
      </c>
      <c r="D94" s="11" t="s">
        <v>1275</v>
      </c>
      <c r="E94" s="12">
        <v>1994</v>
      </c>
      <c r="F94" s="12" t="s">
        <v>1235</v>
      </c>
      <c r="G94" s="13" t="s">
        <v>1252</v>
      </c>
      <c r="H94" s="69">
        <v>3.0586805555555554E-3</v>
      </c>
      <c r="I94" s="71">
        <v>2.8958333333333353E-4</v>
      </c>
      <c r="J94" s="54">
        <v>172.32</v>
      </c>
      <c r="K94" s="9"/>
      <c r="L94" s="28"/>
    </row>
    <row r="95" spans="1:12" ht="24.95" customHeight="1">
      <c r="A95" s="53">
        <v>70</v>
      </c>
      <c r="B95" s="10">
        <v>126</v>
      </c>
      <c r="C95" s="10">
        <v>3486071</v>
      </c>
      <c r="D95" s="11" t="s">
        <v>2538</v>
      </c>
      <c r="E95" s="12">
        <v>1993</v>
      </c>
      <c r="F95" s="12" t="s">
        <v>1221</v>
      </c>
      <c r="G95" s="13" t="s">
        <v>1264</v>
      </c>
      <c r="H95" s="69">
        <v>3.0591435185185183E-3</v>
      </c>
      <c r="I95" s="71">
        <v>2.9004629629629649E-4</v>
      </c>
      <c r="J95" s="54">
        <v>172.52</v>
      </c>
      <c r="K95" s="9"/>
      <c r="L95" s="28"/>
    </row>
    <row r="96" spans="1:12" ht="24.95" customHeight="1">
      <c r="A96" s="53">
        <v>71</v>
      </c>
      <c r="B96" s="10">
        <v>56</v>
      </c>
      <c r="C96" s="10">
        <v>3486196</v>
      </c>
      <c r="D96" s="11" t="s">
        <v>1274</v>
      </c>
      <c r="E96" s="12">
        <v>1994</v>
      </c>
      <c r="F96" s="12" t="s">
        <v>1221</v>
      </c>
      <c r="G96" s="13" t="s">
        <v>1224</v>
      </c>
      <c r="H96" s="69">
        <v>3.0886574074074076E-3</v>
      </c>
      <c r="I96" s="71">
        <v>3.1956018518518575E-4</v>
      </c>
      <c r="J96" s="54">
        <v>185.31</v>
      </c>
      <c r="K96" s="9"/>
      <c r="L96" s="28"/>
    </row>
    <row r="97" spans="1:12" ht="24.95" customHeight="1">
      <c r="A97" s="53">
        <v>72</v>
      </c>
      <c r="B97" s="10">
        <v>55</v>
      </c>
      <c r="C97" s="10">
        <v>3485730</v>
      </c>
      <c r="D97" s="11" t="s">
        <v>2510</v>
      </c>
      <c r="E97" s="12">
        <v>1991</v>
      </c>
      <c r="F97" s="12" t="s">
        <v>1221</v>
      </c>
      <c r="G97" s="13" t="s">
        <v>5386</v>
      </c>
      <c r="H97" s="69">
        <v>3.093981481481481E-3</v>
      </c>
      <c r="I97" s="71">
        <v>3.2488425925925914E-4</v>
      </c>
      <c r="J97" s="54">
        <v>187.62</v>
      </c>
      <c r="K97" s="9"/>
      <c r="L97" s="28"/>
    </row>
    <row r="98" spans="1:12" ht="24.95" customHeight="1">
      <c r="A98" s="53">
        <v>73</v>
      </c>
      <c r="B98" s="10">
        <v>102</v>
      </c>
      <c r="C98" s="10">
        <v>3486067</v>
      </c>
      <c r="D98" s="11" t="s">
        <v>440</v>
      </c>
      <c r="E98" s="12">
        <v>1994</v>
      </c>
      <c r="F98" s="12" t="s">
        <v>1235</v>
      </c>
      <c r="G98" s="13" t="s">
        <v>1224</v>
      </c>
      <c r="H98" s="69">
        <v>3.1024305555555558E-3</v>
      </c>
      <c r="I98" s="71">
        <v>3.3333333333333392E-4</v>
      </c>
      <c r="J98" s="54">
        <v>191.28</v>
      </c>
      <c r="K98" s="9"/>
      <c r="L98" s="28"/>
    </row>
    <row r="99" spans="1:12" ht="24.95" customHeight="1">
      <c r="A99" s="53">
        <v>74</v>
      </c>
      <c r="B99" s="10">
        <v>130</v>
      </c>
      <c r="C99" s="10">
        <v>3485891</v>
      </c>
      <c r="D99" s="11" t="s">
        <v>451</v>
      </c>
      <c r="E99" s="12">
        <v>1991</v>
      </c>
      <c r="F99" s="12" t="s">
        <v>1220</v>
      </c>
      <c r="G99" s="13" t="s">
        <v>1223</v>
      </c>
      <c r="H99" s="69">
        <v>3.102546296296296E-3</v>
      </c>
      <c r="I99" s="71">
        <v>3.3344907407407412E-4</v>
      </c>
      <c r="J99" s="54">
        <v>191.33</v>
      </c>
      <c r="K99" s="9"/>
      <c r="L99" s="28"/>
    </row>
    <row r="100" spans="1:12" ht="24.95" customHeight="1">
      <c r="A100" s="53">
        <v>75</v>
      </c>
      <c r="B100" s="10">
        <v>76</v>
      </c>
      <c r="C100" s="10">
        <v>3486276</v>
      </c>
      <c r="D100" s="11" t="s">
        <v>449</v>
      </c>
      <c r="E100" s="12">
        <v>1995</v>
      </c>
      <c r="F100" s="12" t="s">
        <v>1221</v>
      </c>
      <c r="G100" s="13" t="s">
        <v>1284</v>
      </c>
      <c r="H100" s="69">
        <v>3.1156250000000003E-3</v>
      </c>
      <c r="I100" s="71">
        <v>3.465277777777785E-4</v>
      </c>
      <c r="J100" s="54">
        <v>197</v>
      </c>
      <c r="K100" s="9"/>
      <c r="L100" s="28"/>
    </row>
    <row r="101" spans="1:12" ht="24.95" customHeight="1">
      <c r="A101" s="53">
        <v>76</v>
      </c>
      <c r="B101" s="10">
        <v>116</v>
      </c>
      <c r="C101" s="10">
        <v>3486167</v>
      </c>
      <c r="D101" s="11" t="s">
        <v>422</v>
      </c>
      <c r="E101" s="12">
        <v>1994</v>
      </c>
      <c r="F101" s="12" t="s">
        <v>1221</v>
      </c>
      <c r="G101" s="13" t="s">
        <v>1223</v>
      </c>
      <c r="H101" s="69">
        <v>3.1206018518518518E-3</v>
      </c>
      <c r="I101" s="71">
        <v>3.5150462962963E-4</v>
      </c>
      <c r="J101" s="54">
        <v>199.16</v>
      </c>
      <c r="K101" s="9"/>
      <c r="L101" s="28"/>
    </row>
    <row r="102" spans="1:12" ht="24.95" customHeight="1">
      <c r="A102" s="53">
        <v>77</v>
      </c>
      <c r="B102" s="10">
        <v>77</v>
      </c>
      <c r="C102" s="10">
        <v>3486305</v>
      </c>
      <c r="D102" s="11" t="s">
        <v>427</v>
      </c>
      <c r="E102" s="12">
        <v>1994</v>
      </c>
      <c r="F102" s="12" t="s">
        <v>1235</v>
      </c>
      <c r="G102" s="13" t="s">
        <v>5380</v>
      </c>
      <c r="H102" s="69">
        <v>3.1356481481481483E-3</v>
      </c>
      <c r="I102" s="71">
        <v>3.6655092592592642E-4</v>
      </c>
      <c r="J102" s="54">
        <v>205.68</v>
      </c>
      <c r="K102" s="9"/>
      <c r="L102" s="28"/>
    </row>
    <row r="103" spans="1:12" ht="24.95" customHeight="1">
      <c r="A103" s="53">
        <v>78</v>
      </c>
      <c r="B103" s="10">
        <v>64</v>
      </c>
      <c r="C103" s="10">
        <v>3486205</v>
      </c>
      <c r="D103" s="11" t="s">
        <v>2502</v>
      </c>
      <c r="E103" s="12">
        <v>1995</v>
      </c>
      <c r="F103" s="12" t="s">
        <v>1221</v>
      </c>
      <c r="G103" s="13" t="s">
        <v>1285</v>
      </c>
      <c r="H103" s="69">
        <v>3.1380787037037037E-3</v>
      </c>
      <c r="I103" s="71">
        <v>3.6898148148148185E-4</v>
      </c>
      <c r="J103" s="54">
        <v>206.73</v>
      </c>
      <c r="K103" s="9"/>
      <c r="L103" s="28"/>
    </row>
    <row r="104" spans="1:12" ht="24.95" customHeight="1">
      <c r="A104" s="53">
        <v>79</v>
      </c>
      <c r="B104" s="10">
        <v>80</v>
      </c>
      <c r="C104" s="10">
        <v>3486306</v>
      </c>
      <c r="D104" s="11" t="s">
        <v>2539</v>
      </c>
      <c r="E104" s="12">
        <v>1994</v>
      </c>
      <c r="F104" s="12" t="s">
        <v>1235</v>
      </c>
      <c r="G104" s="13" t="s">
        <v>1272</v>
      </c>
      <c r="H104" s="69">
        <v>3.1414351851851859E-3</v>
      </c>
      <c r="I104" s="71">
        <v>3.7233796296296407E-4</v>
      </c>
      <c r="J104" s="54">
        <v>208.18</v>
      </c>
      <c r="K104" s="9"/>
      <c r="L104" s="28"/>
    </row>
    <row r="105" spans="1:12" ht="24.95" customHeight="1">
      <c r="A105" s="53">
        <v>80</v>
      </c>
      <c r="B105" s="10">
        <v>68</v>
      </c>
      <c r="C105" s="10">
        <v>3485785</v>
      </c>
      <c r="D105" s="11" t="s">
        <v>2506</v>
      </c>
      <c r="E105" s="12">
        <v>1992</v>
      </c>
      <c r="F105" s="12" t="s">
        <v>1221</v>
      </c>
      <c r="G105" s="13" t="s">
        <v>5380</v>
      </c>
      <c r="H105" s="69">
        <v>3.1473379629629629E-3</v>
      </c>
      <c r="I105" s="71">
        <v>3.7824074074074105E-4</v>
      </c>
      <c r="J105" s="54">
        <v>210.74</v>
      </c>
      <c r="K105" s="9"/>
      <c r="L105" s="28"/>
    </row>
    <row r="106" spans="1:12" ht="24.95" customHeight="1">
      <c r="A106" s="53">
        <v>81</v>
      </c>
      <c r="B106" s="10">
        <v>105</v>
      </c>
      <c r="C106" s="10">
        <v>3486208</v>
      </c>
      <c r="D106" s="11" t="s">
        <v>433</v>
      </c>
      <c r="E106" s="12">
        <v>1995</v>
      </c>
      <c r="F106" s="12" t="s">
        <v>1235</v>
      </c>
      <c r="G106" s="13" t="s">
        <v>1285</v>
      </c>
      <c r="H106" s="69">
        <v>3.1487268518518518E-3</v>
      </c>
      <c r="I106" s="71">
        <v>3.7962962962962993E-4</v>
      </c>
      <c r="J106" s="54">
        <v>211.34</v>
      </c>
      <c r="K106" s="9"/>
      <c r="L106" s="28"/>
    </row>
    <row r="107" spans="1:12" ht="24.95" customHeight="1">
      <c r="A107" s="53">
        <v>82</v>
      </c>
      <c r="B107" s="10">
        <v>67</v>
      </c>
      <c r="C107" s="10">
        <v>3486232</v>
      </c>
      <c r="D107" s="11" t="s">
        <v>1437</v>
      </c>
      <c r="E107" s="12">
        <v>1994</v>
      </c>
      <c r="F107" s="12" t="s">
        <v>1235</v>
      </c>
      <c r="G107" s="13" t="s">
        <v>5153</v>
      </c>
      <c r="H107" s="69">
        <v>3.1547453703703703E-3</v>
      </c>
      <c r="I107" s="71">
        <v>3.8564814814814842E-4</v>
      </c>
      <c r="J107" s="54">
        <v>213.95</v>
      </c>
      <c r="K107" s="9"/>
      <c r="L107" s="28"/>
    </row>
    <row r="108" spans="1:12" ht="24.95" customHeight="1">
      <c r="A108" s="53">
        <v>83</v>
      </c>
      <c r="B108" s="10">
        <v>107</v>
      </c>
      <c r="C108" s="10">
        <v>3486275</v>
      </c>
      <c r="D108" s="11" t="s">
        <v>437</v>
      </c>
      <c r="E108" s="12">
        <v>1995</v>
      </c>
      <c r="F108" s="12" t="s">
        <v>1221</v>
      </c>
      <c r="G108" s="13" t="s">
        <v>1284</v>
      </c>
      <c r="H108" s="69">
        <v>3.1593750000000003E-3</v>
      </c>
      <c r="I108" s="71">
        <v>3.9027777777777845E-4</v>
      </c>
      <c r="J108" s="54">
        <v>215.96</v>
      </c>
      <c r="K108" s="9"/>
      <c r="L108" s="28"/>
    </row>
    <row r="109" spans="1:12" ht="24.95" customHeight="1">
      <c r="A109" s="53">
        <v>84</v>
      </c>
      <c r="B109" s="10">
        <v>108</v>
      </c>
      <c r="C109" s="10">
        <v>3486073</v>
      </c>
      <c r="D109" s="11" t="s">
        <v>1268</v>
      </c>
      <c r="E109" s="12">
        <v>1994</v>
      </c>
      <c r="F109" s="12" t="s">
        <v>1221</v>
      </c>
      <c r="G109" s="13" t="s">
        <v>1264</v>
      </c>
      <c r="H109" s="69">
        <v>3.1627314814814812E-3</v>
      </c>
      <c r="I109" s="71">
        <v>3.9363425925925937E-4</v>
      </c>
      <c r="J109" s="54">
        <v>217.41</v>
      </c>
      <c r="K109" s="9"/>
      <c r="L109" s="28"/>
    </row>
    <row r="110" spans="1:12" ht="24.95" customHeight="1">
      <c r="A110" s="53">
        <v>85</v>
      </c>
      <c r="B110" s="10">
        <v>104</v>
      </c>
      <c r="C110" s="10">
        <v>3486375</v>
      </c>
      <c r="D110" s="11" t="s">
        <v>448</v>
      </c>
      <c r="E110" s="12">
        <v>1997</v>
      </c>
      <c r="F110" s="12" t="s">
        <v>1221</v>
      </c>
      <c r="G110" s="13" t="s">
        <v>1270</v>
      </c>
      <c r="H110" s="69">
        <v>3.1635416666666669E-3</v>
      </c>
      <c r="I110" s="71">
        <v>3.9444444444444509E-4</v>
      </c>
      <c r="J110" s="54">
        <v>217.76</v>
      </c>
      <c r="K110" s="9"/>
      <c r="L110" s="28"/>
    </row>
    <row r="111" spans="1:12" ht="24.95" customHeight="1">
      <c r="A111" s="53">
        <v>86</v>
      </c>
      <c r="B111" s="10">
        <v>62</v>
      </c>
      <c r="C111" s="10">
        <v>3486216</v>
      </c>
      <c r="D111" s="11" t="s">
        <v>490</v>
      </c>
      <c r="E111" s="12">
        <v>1995</v>
      </c>
      <c r="F111" s="12" t="s">
        <v>1221</v>
      </c>
      <c r="G111" s="13" t="s">
        <v>1270</v>
      </c>
      <c r="H111" s="69">
        <v>3.1652777777777777E-3</v>
      </c>
      <c r="I111" s="71">
        <v>3.9618055555555587E-4</v>
      </c>
      <c r="J111" s="54">
        <v>218.52</v>
      </c>
      <c r="K111" s="9"/>
      <c r="L111" s="28"/>
    </row>
    <row r="112" spans="1:12" ht="24.95" customHeight="1">
      <c r="A112" s="53">
        <v>86</v>
      </c>
      <c r="B112" s="10">
        <v>87</v>
      </c>
      <c r="C112" s="10">
        <v>3486295</v>
      </c>
      <c r="D112" s="11" t="s">
        <v>460</v>
      </c>
      <c r="E112" s="12">
        <v>1996</v>
      </c>
      <c r="F112" s="12" t="s">
        <v>1235</v>
      </c>
      <c r="G112" s="13" t="s">
        <v>1224</v>
      </c>
      <c r="H112" s="69">
        <v>3.1652777777777777E-3</v>
      </c>
      <c r="I112" s="71">
        <v>3.9618055555555587E-4</v>
      </c>
      <c r="J112" s="54">
        <v>218.52</v>
      </c>
      <c r="K112" s="9"/>
      <c r="L112" s="28"/>
    </row>
    <row r="113" spans="1:12" ht="24.95" customHeight="1">
      <c r="A113" s="53">
        <v>88</v>
      </c>
      <c r="B113" s="10">
        <v>89</v>
      </c>
      <c r="C113" s="10">
        <v>3486376</v>
      </c>
      <c r="D113" s="11" t="s">
        <v>2613</v>
      </c>
      <c r="E113" s="12">
        <v>1997</v>
      </c>
      <c r="F113" s="12" t="s">
        <v>1235</v>
      </c>
      <c r="G113" s="13" t="s">
        <v>1270</v>
      </c>
      <c r="H113" s="69">
        <v>3.1736111111111114E-3</v>
      </c>
      <c r="I113" s="71">
        <v>4.0451388888888959E-4</v>
      </c>
      <c r="J113" s="54">
        <v>222.13</v>
      </c>
      <c r="K113" s="9"/>
      <c r="L113" s="28"/>
    </row>
    <row r="114" spans="1:12" ht="24.95" customHeight="1">
      <c r="A114" s="53">
        <v>89</v>
      </c>
      <c r="B114" s="10">
        <v>110</v>
      </c>
      <c r="C114" s="10">
        <v>3486279</v>
      </c>
      <c r="D114" s="11" t="s">
        <v>2533</v>
      </c>
      <c r="E114" s="12">
        <v>1996</v>
      </c>
      <c r="F114" s="12" t="s">
        <v>1235</v>
      </c>
      <c r="G114" s="13" t="s">
        <v>1285</v>
      </c>
      <c r="H114" s="69">
        <v>3.1741898148148141E-3</v>
      </c>
      <c r="I114" s="71">
        <v>4.0509259259259231E-4</v>
      </c>
      <c r="J114" s="54">
        <v>222.38</v>
      </c>
      <c r="K114" s="9"/>
      <c r="L114" s="28"/>
    </row>
    <row r="115" spans="1:12" ht="24.95" customHeight="1">
      <c r="A115" s="53">
        <v>90</v>
      </c>
      <c r="B115" s="10">
        <v>50</v>
      </c>
      <c r="C115" s="10">
        <v>3486019</v>
      </c>
      <c r="D115" s="11" t="s">
        <v>484</v>
      </c>
      <c r="E115" s="12">
        <v>1992</v>
      </c>
      <c r="F115" s="12" t="s">
        <v>1221</v>
      </c>
      <c r="G115" s="13" t="s">
        <v>5404</v>
      </c>
      <c r="H115" s="69">
        <v>3.1792824074074071E-3</v>
      </c>
      <c r="I115" s="71">
        <v>4.1018518518518531E-4</v>
      </c>
      <c r="J115" s="54">
        <v>224.59</v>
      </c>
      <c r="K115" s="9"/>
      <c r="L115" s="28"/>
    </row>
    <row r="116" spans="1:12" ht="24.95" customHeight="1">
      <c r="A116" s="53">
        <v>91</v>
      </c>
      <c r="B116" s="10">
        <v>66</v>
      </c>
      <c r="C116" s="10">
        <v>3485751</v>
      </c>
      <c r="D116" s="11" t="s">
        <v>1280</v>
      </c>
      <c r="E116" s="12">
        <v>1993</v>
      </c>
      <c r="F116" s="12" t="s">
        <v>1221</v>
      </c>
      <c r="G116" s="13" t="s">
        <v>5380</v>
      </c>
      <c r="H116" s="69">
        <v>3.1821759259259264E-3</v>
      </c>
      <c r="I116" s="71">
        <v>4.1307870370370457E-4</v>
      </c>
      <c r="J116" s="54">
        <v>225.84</v>
      </c>
      <c r="K116" s="9"/>
      <c r="L116" s="28"/>
    </row>
    <row r="117" spans="1:12" ht="24.95" customHeight="1">
      <c r="A117" s="53">
        <v>92</v>
      </c>
      <c r="B117" s="10">
        <v>82</v>
      </c>
      <c r="C117" s="10">
        <v>3486171</v>
      </c>
      <c r="D117" s="11" t="s">
        <v>492</v>
      </c>
      <c r="E117" s="12">
        <v>1995</v>
      </c>
      <c r="F117" s="12" t="s">
        <v>1235</v>
      </c>
      <c r="G117" s="13" t="s">
        <v>1285</v>
      </c>
      <c r="H117" s="69">
        <v>3.1854166666666663E-3</v>
      </c>
      <c r="I117" s="71">
        <v>4.1631944444444442E-4</v>
      </c>
      <c r="J117" s="54">
        <v>227.24</v>
      </c>
      <c r="K117" s="9"/>
      <c r="L117" s="28"/>
    </row>
    <row r="118" spans="1:12" ht="24.95" customHeight="1">
      <c r="A118" s="53">
        <v>93</v>
      </c>
      <c r="B118" s="10">
        <v>86</v>
      </c>
      <c r="C118" s="10">
        <v>3486297</v>
      </c>
      <c r="D118" s="11" t="s">
        <v>471</v>
      </c>
      <c r="E118" s="12">
        <v>1995</v>
      </c>
      <c r="F118" s="12" t="s">
        <v>1235</v>
      </c>
      <c r="G118" s="13" t="s">
        <v>1224</v>
      </c>
      <c r="H118" s="69">
        <v>3.1872685185185185E-3</v>
      </c>
      <c r="I118" s="71">
        <v>4.1817129629629669E-4</v>
      </c>
      <c r="J118" s="54">
        <v>228.05</v>
      </c>
      <c r="K118" s="9"/>
      <c r="L118" s="28"/>
    </row>
    <row r="119" spans="1:12" ht="24.95" customHeight="1">
      <c r="A119" s="53">
        <v>94</v>
      </c>
      <c r="B119" s="10">
        <v>79</v>
      </c>
      <c r="C119" s="10">
        <v>3486361</v>
      </c>
      <c r="D119" s="11" t="s">
        <v>462</v>
      </c>
      <c r="E119" s="12">
        <v>1994</v>
      </c>
      <c r="F119" s="12" t="s">
        <v>1221</v>
      </c>
      <c r="G119" s="13" t="s">
        <v>1260</v>
      </c>
      <c r="H119" s="69">
        <v>3.1910879629629628E-3</v>
      </c>
      <c r="I119" s="71">
        <v>4.2199074074074101E-4</v>
      </c>
      <c r="J119" s="54">
        <v>229.7</v>
      </c>
      <c r="K119" s="9"/>
      <c r="L119" s="28"/>
    </row>
    <row r="120" spans="1:12" ht="24.95" customHeight="1">
      <c r="A120" s="53">
        <v>95</v>
      </c>
      <c r="B120" s="10">
        <v>128</v>
      </c>
      <c r="C120" s="10">
        <v>3486168</v>
      </c>
      <c r="D120" s="11" t="s">
        <v>455</v>
      </c>
      <c r="E120" s="12">
        <v>1994</v>
      </c>
      <c r="F120" s="12" t="s">
        <v>1221</v>
      </c>
      <c r="G120" s="13" t="s">
        <v>1223</v>
      </c>
      <c r="H120" s="69">
        <v>3.197916666666667E-3</v>
      </c>
      <c r="I120" s="71">
        <v>4.2881944444444521E-4</v>
      </c>
      <c r="J120" s="54">
        <v>232.66</v>
      </c>
      <c r="K120" s="9"/>
      <c r="L120" s="28"/>
    </row>
    <row r="121" spans="1:12" ht="24.95" customHeight="1">
      <c r="A121" s="53">
        <v>96</v>
      </c>
      <c r="B121" s="10">
        <v>83</v>
      </c>
      <c r="C121" s="10">
        <v>3486183</v>
      </c>
      <c r="D121" s="11" t="s">
        <v>479</v>
      </c>
      <c r="E121" s="12">
        <v>1995</v>
      </c>
      <c r="F121" s="12" t="s">
        <v>1221</v>
      </c>
      <c r="G121" s="13" t="s">
        <v>1253</v>
      </c>
      <c r="H121" s="69">
        <v>3.212962962962963E-3</v>
      </c>
      <c r="I121" s="71">
        <v>4.438657407407412E-4</v>
      </c>
      <c r="J121" s="54">
        <v>239.18</v>
      </c>
      <c r="K121" s="9"/>
      <c r="L121" s="28"/>
    </row>
    <row r="122" spans="1:12" ht="24.95" customHeight="1">
      <c r="A122" s="53">
        <v>97</v>
      </c>
      <c r="B122" s="10">
        <v>125</v>
      </c>
      <c r="C122" s="10">
        <v>3486296</v>
      </c>
      <c r="D122" s="11" t="s">
        <v>444</v>
      </c>
      <c r="E122" s="12">
        <v>1994</v>
      </c>
      <c r="F122" s="12" t="s">
        <v>1235</v>
      </c>
      <c r="G122" s="13" t="s">
        <v>1224</v>
      </c>
      <c r="H122" s="69">
        <v>3.214467592592593E-3</v>
      </c>
      <c r="I122" s="71">
        <v>4.4537037037037115E-4</v>
      </c>
      <c r="J122" s="54">
        <v>239.83</v>
      </c>
      <c r="K122" s="9"/>
      <c r="L122" s="28"/>
    </row>
    <row r="123" spans="1:12" ht="24.95" customHeight="1">
      <c r="A123" s="53">
        <v>98</v>
      </c>
      <c r="B123" s="10">
        <v>100</v>
      </c>
      <c r="C123" s="10">
        <v>3486356</v>
      </c>
      <c r="D123" s="11" t="s">
        <v>467</v>
      </c>
      <c r="E123" s="12">
        <v>1996</v>
      </c>
      <c r="F123" s="12" t="s">
        <v>1235</v>
      </c>
      <c r="G123" s="13" t="s">
        <v>1285</v>
      </c>
      <c r="H123" s="69">
        <v>3.2149305555555559E-3</v>
      </c>
      <c r="I123" s="71">
        <v>4.4583333333333411E-4</v>
      </c>
      <c r="J123" s="54">
        <v>240.03</v>
      </c>
      <c r="K123" s="9"/>
      <c r="L123" s="28"/>
    </row>
    <row r="124" spans="1:12" ht="24.95" customHeight="1">
      <c r="A124" s="53">
        <v>99</v>
      </c>
      <c r="B124" s="10">
        <v>99</v>
      </c>
      <c r="C124" s="10">
        <v>3485787</v>
      </c>
      <c r="D124" s="11" t="s">
        <v>453</v>
      </c>
      <c r="E124" s="12">
        <v>1990</v>
      </c>
      <c r="F124" s="12" t="s">
        <v>1220</v>
      </c>
      <c r="G124" s="13" t="s">
        <v>7333</v>
      </c>
      <c r="H124" s="69">
        <v>3.2283564814814814E-3</v>
      </c>
      <c r="I124" s="71">
        <v>4.5925925925925952E-4</v>
      </c>
      <c r="J124" s="54">
        <v>245.85</v>
      </c>
      <c r="K124" s="9"/>
      <c r="L124" s="28"/>
    </row>
    <row r="125" spans="1:12" ht="24.95" customHeight="1">
      <c r="A125" s="53">
        <v>100</v>
      </c>
      <c r="B125" s="10">
        <v>109</v>
      </c>
      <c r="C125" s="10">
        <v>3486285</v>
      </c>
      <c r="D125" s="11" t="s">
        <v>2610</v>
      </c>
      <c r="E125" s="12">
        <v>1996</v>
      </c>
      <c r="F125" s="12" t="s">
        <v>1235</v>
      </c>
      <c r="G125" s="13" t="s">
        <v>5165</v>
      </c>
      <c r="H125" s="69">
        <v>3.236574074074074E-3</v>
      </c>
      <c r="I125" s="71">
        <v>4.6747685185185217E-4</v>
      </c>
      <c r="J125" s="54">
        <v>249.41</v>
      </c>
      <c r="K125" s="9"/>
      <c r="L125" s="28"/>
    </row>
    <row r="126" spans="1:12" ht="24.95" customHeight="1">
      <c r="A126" s="53">
        <v>101</v>
      </c>
      <c r="B126" s="10">
        <v>63</v>
      </c>
      <c r="C126" s="10">
        <v>3486101</v>
      </c>
      <c r="D126" s="11" t="s">
        <v>1277</v>
      </c>
      <c r="E126" s="12">
        <v>1993</v>
      </c>
      <c r="F126" s="12" t="s">
        <v>1235</v>
      </c>
      <c r="G126" s="13" t="s">
        <v>1252</v>
      </c>
      <c r="H126" s="69">
        <v>3.2369212962962963E-3</v>
      </c>
      <c r="I126" s="71">
        <v>4.678240740740745E-4</v>
      </c>
      <c r="J126" s="54">
        <v>249.56</v>
      </c>
      <c r="K126" s="9"/>
      <c r="L126" s="28"/>
    </row>
    <row r="127" spans="1:12" ht="24.95" customHeight="1">
      <c r="A127" s="53">
        <v>102</v>
      </c>
      <c r="B127" s="10">
        <v>70</v>
      </c>
      <c r="C127" s="10">
        <v>3486235</v>
      </c>
      <c r="D127" s="11" t="s">
        <v>457</v>
      </c>
      <c r="E127" s="12">
        <v>1992</v>
      </c>
      <c r="F127" s="12" t="s">
        <v>1221</v>
      </c>
      <c r="G127" s="13" t="s">
        <v>1253</v>
      </c>
      <c r="H127" s="69">
        <v>3.2464120370370372E-3</v>
      </c>
      <c r="I127" s="71">
        <v>4.773148148148154E-4</v>
      </c>
      <c r="J127" s="54">
        <v>253.68</v>
      </c>
      <c r="K127" s="9"/>
      <c r="L127" s="28"/>
    </row>
    <row r="128" spans="1:12" ht="24.95" customHeight="1">
      <c r="A128" s="53">
        <v>103</v>
      </c>
      <c r="B128" s="10">
        <v>73</v>
      </c>
      <c r="C128" s="10">
        <v>3486293</v>
      </c>
      <c r="D128" s="11" t="s">
        <v>2630</v>
      </c>
      <c r="E128" s="12">
        <v>1996</v>
      </c>
      <c r="F128" s="12" t="s">
        <v>1235</v>
      </c>
      <c r="G128" s="13" t="s">
        <v>1224</v>
      </c>
      <c r="H128" s="69">
        <v>3.2490740740740739E-3</v>
      </c>
      <c r="I128" s="71">
        <v>4.7997685185185209E-4</v>
      </c>
      <c r="J128" s="54">
        <v>254.83</v>
      </c>
      <c r="K128" s="9"/>
      <c r="L128" s="28"/>
    </row>
    <row r="129" spans="1:12" ht="24.95" customHeight="1">
      <c r="A129" s="53">
        <v>104</v>
      </c>
      <c r="B129" s="10">
        <v>95</v>
      </c>
      <c r="C129" s="10">
        <v>3486367</v>
      </c>
      <c r="D129" s="11" t="s">
        <v>2609</v>
      </c>
      <c r="E129" s="12">
        <v>1997</v>
      </c>
      <c r="F129" s="12" t="s">
        <v>1235</v>
      </c>
      <c r="G129" s="13" t="s">
        <v>1270</v>
      </c>
      <c r="H129" s="69">
        <v>3.2585648148148148E-3</v>
      </c>
      <c r="I129" s="71">
        <v>4.8946759259259299E-4</v>
      </c>
      <c r="J129" s="54">
        <v>258.94</v>
      </c>
      <c r="K129" s="9"/>
      <c r="L129" s="28"/>
    </row>
    <row r="130" spans="1:12" ht="24.95" customHeight="1">
      <c r="A130" s="53">
        <v>105</v>
      </c>
      <c r="B130" s="10">
        <v>69</v>
      </c>
      <c r="C130" s="10">
        <v>3486087</v>
      </c>
      <c r="D130" s="11" t="s">
        <v>469</v>
      </c>
      <c r="E130" s="12">
        <v>1995</v>
      </c>
      <c r="F130" s="12" t="s">
        <v>1235</v>
      </c>
      <c r="G130" s="13" t="s">
        <v>5153</v>
      </c>
      <c r="H130" s="69">
        <v>3.2658564814814811E-3</v>
      </c>
      <c r="I130" s="71">
        <v>4.9675925925925929E-4</v>
      </c>
      <c r="J130" s="54">
        <v>262.10000000000002</v>
      </c>
      <c r="K130" s="9"/>
      <c r="L130" s="28"/>
    </row>
    <row r="131" spans="1:12" ht="24.95" customHeight="1">
      <c r="A131" s="53">
        <v>106</v>
      </c>
      <c r="B131" s="10">
        <v>121</v>
      </c>
      <c r="C131" s="10">
        <v>3486075</v>
      </c>
      <c r="D131" s="11" t="s">
        <v>446</v>
      </c>
      <c r="E131" s="12">
        <v>1996</v>
      </c>
      <c r="F131" s="12" t="s">
        <v>1235</v>
      </c>
      <c r="G131" s="13" t="s">
        <v>1245</v>
      </c>
      <c r="H131" s="69">
        <v>3.2692129629629629E-3</v>
      </c>
      <c r="I131" s="71">
        <v>5.0011574074074108E-4</v>
      </c>
      <c r="J131" s="54">
        <v>263.56</v>
      </c>
      <c r="K131" s="9"/>
      <c r="L131" s="28"/>
    </row>
    <row r="132" spans="1:12" ht="24.95" customHeight="1">
      <c r="A132" s="53">
        <v>107</v>
      </c>
      <c r="B132" s="10">
        <v>93</v>
      </c>
      <c r="C132" s="10">
        <v>3486294</v>
      </c>
      <c r="D132" s="11" t="s">
        <v>486</v>
      </c>
      <c r="E132" s="12">
        <v>1994</v>
      </c>
      <c r="F132" s="12" t="s">
        <v>1235</v>
      </c>
      <c r="G132" s="13" t="s">
        <v>1224</v>
      </c>
      <c r="H132" s="69">
        <v>3.2835648148148151E-3</v>
      </c>
      <c r="I132" s="71">
        <v>5.1446759259259327E-4</v>
      </c>
      <c r="J132" s="54">
        <v>269.77999999999997</v>
      </c>
      <c r="K132" s="9"/>
      <c r="L132" s="28"/>
    </row>
    <row r="133" spans="1:12" ht="24.95" customHeight="1">
      <c r="A133" s="53">
        <v>108</v>
      </c>
      <c r="B133" s="10">
        <v>123</v>
      </c>
      <c r="C133" s="10">
        <v>3485914</v>
      </c>
      <c r="D133" s="11" t="s">
        <v>473</v>
      </c>
      <c r="E133" s="12">
        <v>1994</v>
      </c>
      <c r="F133" s="12" t="s">
        <v>1235</v>
      </c>
      <c r="G133" s="13" t="s">
        <v>7333</v>
      </c>
      <c r="H133" s="69">
        <v>3.2836805555555557E-3</v>
      </c>
      <c r="I133" s="71">
        <v>5.1458333333333391E-4</v>
      </c>
      <c r="J133" s="54">
        <v>269.83</v>
      </c>
      <c r="K133" s="9"/>
      <c r="L133" s="28"/>
    </row>
    <row r="134" spans="1:12" ht="24.95" customHeight="1">
      <c r="A134" s="53">
        <v>109</v>
      </c>
      <c r="B134" s="10">
        <v>111</v>
      </c>
      <c r="C134" s="10">
        <v>3486374</v>
      </c>
      <c r="D134" s="11" t="s">
        <v>440</v>
      </c>
      <c r="E134" s="12">
        <v>1995</v>
      </c>
      <c r="F134" s="12" t="s">
        <v>1235</v>
      </c>
      <c r="G134" s="13" t="s">
        <v>1270</v>
      </c>
      <c r="H134" s="69">
        <v>3.2927083333333333E-3</v>
      </c>
      <c r="I134" s="71">
        <v>5.2361111111111141E-4</v>
      </c>
      <c r="J134" s="54">
        <v>273.74</v>
      </c>
      <c r="K134" s="9"/>
      <c r="L134" s="28"/>
    </row>
    <row r="135" spans="1:12" ht="24.95" customHeight="1">
      <c r="A135" s="53">
        <v>110</v>
      </c>
      <c r="B135" s="10">
        <v>101</v>
      </c>
      <c r="C135" s="10">
        <v>3486377</v>
      </c>
      <c r="D135" s="11" t="s">
        <v>2632</v>
      </c>
      <c r="E135" s="12">
        <v>1997</v>
      </c>
      <c r="F135" s="12" t="s">
        <v>1235</v>
      </c>
      <c r="G135" s="13" t="s">
        <v>1270</v>
      </c>
      <c r="H135" s="69">
        <v>3.2967592592592597E-3</v>
      </c>
      <c r="I135" s="71">
        <v>5.2766203703703786E-4</v>
      </c>
      <c r="J135" s="54">
        <v>275.49</v>
      </c>
      <c r="K135" s="9"/>
      <c r="L135" s="28"/>
    </row>
    <row r="136" spans="1:12" ht="24.95" customHeight="1">
      <c r="A136" s="53">
        <v>111</v>
      </c>
      <c r="B136" s="10">
        <v>112</v>
      </c>
      <c r="C136" s="10">
        <v>3486265</v>
      </c>
      <c r="D136" s="11" t="s">
        <v>496</v>
      </c>
      <c r="E136" s="12">
        <v>1997</v>
      </c>
      <c r="F136" s="12" t="s">
        <v>1235</v>
      </c>
      <c r="G136" s="13" t="s">
        <v>1266</v>
      </c>
      <c r="H136" s="69">
        <v>3.3068287037037038E-3</v>
      </c>
      <c r="I136" s="71">
        <v>5.3773148148148191E-4</v>
      </c>
      <c r="J136" s="54">
        <v>279.86</v>
      </c>
      <c r="K136" s="9"/>
      <c r="L136" s="28"/>
    </row>
    <row r="137" spans="1:12" ht="24.95" customHeight="1">
      <c r="A137" s="53">
        <v>112</v>
      </c>
      <c r="B137" s="10">
        <v>98</v>
      </c>
      <c r="C137" s="10">
        <v>3486290</v>
      </c>
      <c r="D137" s="11" t="s">
        <v>2614</v>
      </c>
      <c r="E137" s="12">
        <v>1996</v>
      </c>
      <c r="F137" s="12" t="s">
        <v>1235</v>
      </c>
      <c r="G137" s="13" t="s">
        <v>1224</v>
      </c>
      <c r="H137" s="69">
        <v>3.3090277777777775E-3</v>
      </c>
      <c r="I137" s="71">
        <v>5.3993055555555565E-4</v>
      </c>
      <c r="J137" s="54">
        <v>280.81</v>
      </c>
      <c r="K137" s="9"/>
      <c r="L137" s="28"/>
    </row>
    <row r="138" spans="1:12" ht="24.95" customHeight="1">
      <c r="A138" s="53">
        <v>113</v>
      </c>
      <c r="B138" s="10">
        <v>91</v>
      </c>
      <c r="C138" s="10">
        <v>3486366</v>
      </c>
      <c r="D138" s="11" t="s">
        <v>478</v>
      </c>
      <c r="E138" s="12">
        <v>1993</v>
      </c>
      <c r="F138" s="12" t="s">
        <v>1235</v>
      </c>
      <c r="G138" s="13" t="s">
        <v>7333</v>
      </c>
      <c r="H138" s="69">
        <v>3.3181712962962961E-3</v>
      </c>
      <c r="I138" s="71">
        <v>5.4907407407407422E-4</v>
      </c>
      <c r="J138" s="54">
        <v>284.77</v>
      </c>
      <c r="K138" s="9"/>
      <c r="L138" s="28"/>
    </row>
    <row r="139" spans="1:12" ht="24.95" customHeight="1">
      <c r="A139" s="53">
        <v>114</v>
      </c>
      <c r="B139" s="10">
        <v>117</v>
      </c>
      <c r="C139" s="10">
        <v>3486299</v>
      </c>
      <c r="D139" s="11" t="s">
        <v>488</v>
      </c>
      <c r="E139" s="12">
        <v>1995</v>
      </c>
      <c r="F139" s="12" t="s">
        <v>1235</v>
      </c>
      <c r="G139" s="13" t="s">
        <v>5153</v>
      </c>
      <c r="H139" s="69">
        <v>3.3245370370370373E-3</v>
      </c>
      <c r="I139" s="71">
        <v>5.5543981481481547E-4</v>
      </c>
      <c r="J139" s="54">
        <v>287.52999999999997</v>
      </c>
      <c r="K139" s="9"/>
      <c r="L139" s="28"/>
    </row>
    <row r="140" spans="1:12" ht="24.95" customHeight="1">
      <c r="A140" s="53">
        <v>115</v>
      </c>
      <c r="B140" s="10">
        <v>113</v>
      </c>
      <c r="C140" s="10">
        <v>3486379</v>
      </c>
      <c r="D140" s="11" t="s">
        <v>2618</v>
      </c>
      <c r="E140" s="12">
        <v>1998</v>
      </c>
      <c r="F140" s="12" t="s">
        <v>1235</v>
      </c>
      <c r="G140" s="13" t="s">
        <v>1270</v>
      </c>
      <c r="H140" s="69">
        <v>3.3299768518518518E-3</v>
      </c>
      <c r="I140" s="71">
        <v>5.6087962962962992E-4</v>
      </c>
      <c r="J140" s="54">
        <v>289.89</v>
      </c>
      <c r="K140" s="9"/>
      <c r="L140" s="28"/>
    </row>
    <row r="141" spans="1:12" ht="24.95" customHeight="1">
      <c r="A141" s="53">
        <v>116</v>
      </c>
      <c r="B141" s="10">
        <v>129</v>
      </c>
      <c r="C141" s="10">
        <v>3486085</v>
      </c>
      <c r="D141" s="11" t="s">
        <v>2616</v>
      </c>
      <c r="E141" s="12">
        <v>1994</v>
      </c>
      <c r="F141" s="12" t="s">
        <v>1235</v>
      </c>
      <c r="G141" s="13" t="s">
        <v>5380</v>
      </c>
      <c r="H141" s="69">
        <v>3.3394675925925922E-3</v>
      </c>
      <c r="I141" s="71">
        <v>5.7037037037037039E-4</v>
      </c>
      <c r="J141" s="54">
        <v>294</v>
      </c>
      <c r="K141" s="9"/>
      <c r="L141" s="28"/>
    </row>
    <row r="142" spans="1:12" ht="24.95" customHeight="1">
      <c r="A142" s="53">
        <v>117</v>
      </c>
      <c r="B142" s="10">
        <v>122</v>
      </c>
      <c r="C142" s="10">
        <v>3486358</v>
      </c>
      <c r="D142" s="11" t="s">
        <v>2622</v>
      </c>
      <c r="E142" s="12">
        <v>1996</v>
      </c>
      <c r="F142" s="12" t="s">
        <v>1235</v>
      </c>
      <c r="G142" s="13" t="s">
        <v>1285</v>
      </c>
      <c r="H142" s="69">
        <v>3.3450231481481477E-3</v>
      </c>
      <c r="I142" s="71">
        <v>5.7592592592592591E-4</v>
      </c>
      <c r="J142" s="54">
        <v>296.41000000000003</v>
      </c>
      <c r="K142" s="9"/>
      <c r="L142" s="28"/>
    </row>
    <row r="143" spans="1:12" ht="24.95" customHeight="1">
      <c r="A143" s="53">
        <v>118</v>
      </c>
      <c r="B143" s="10">
        <v>103</v>
      </c>
      <c r="C143" s="10">
        <v>3486331</v>
      </c>
      <c r="D143" s="11" t="s">
        <v>2620</v>
      </c>
      <c r="E143" s="12">
        <v>1995</v>
      </c>
      <c r="F143" s="12" t="s">
        <v>1235</v>
      </c>
      <c r="G143" s="13" t="s">
        <v>1253</v>
      </c>
      <c r="H143" s="69">
        <v>3.3540509259259257E-3</v>
      </c>
      <c r="I143" s="71">
        <v>5.8495370370370385E-4</v>
      </c>
      <c r="J143" s="54">
        <v>300.32</v>
      </c>
      <c r="K143" s="9"/>
      <c r="L143" s="28"/>
    </row>
    <row r="144" spans="1:12" ht="24.95" customHeight="1">
      <c r="A144" s="53">
        <v>119</v>
      </c>
      <c r="B144" s="10">
        <v>75</v>
      </c>
      <c r="C144" s="10">
        <v>3486368</v>
      </c>
      <c r="D144" s="11" t="s">
        <v>481</v>
      </c>
      <c r="E144" s="12">
        <v>1997</v>
      </c>
      <c r="F144" s="12" t="s">
        <v>1235</v>
      </c>
      <c r="G144" s="13" t="s">
        <v>1270</v>
      </c>
      <c r="H144" s="69">
        <v>3.3692129629629627E-3</v>
      </c>
      <c r="I144" s="71">
        <v>6.001157407407409E-4</v>
      </c>
      <c r="J144" s="54">
        <v>306.89</v>
      </c>
      <c r="K144" s="9"/>
      <c r="L144" s="28"/>
    </row>
    <row r="145" spans="1:12" ht="24.95" customHeight="1">
      <c r="A145" s="53">
        <v>120</v>
      </c>
      <c r="B145" s="10">
        <v>97</v>
      </c>
      <c r="C145" s="10">
        <v>3486273</v>
      </c>
      <c r="D145" s="11" t="s">
        <v>465</v>
      </c>
      <c r="E145" s="12">
        <v>1995</v>
      </c>
      <c r="F145" s="12" t="s">
        <v>1221</v>
      </c>
      <c r="G145" s="13" t="s">
        <v>1284</v>
      </c>
      <c r="H145" s="69">
        <v>3.3718749999999999E-3</v>
      </c>
      <c r="I145" s="71">
        <v>6.0277777777777803E-4</v>
      </c>
      <c r="J145" s="54">
        <v>308.05</v>
      </c>
      <c r="K145" s="9"/>
      <c r="L145" s="28"/>
    </row>
    <row r="146" spans="1:12" ht="24.95" customHeight="1">
      <c r="A146" s="53">
        <v>121</v>
      </c>
      <c r="B146" s="10">
        <v>120</v>
      </c>
      <c r="C146" s="10">
        <v>3486280</v>
      </c>
      <c r="D146" s="11" t="s">
        <v>494</v>
      </c>
      <c r="E146" s="12">
        <v>1996</v>
      </c>
      <c r="F146" s="12" t="s">
        <v>1235</v>
      </c>
      <c r="G146" s="13" t="s">
        <v>1285</v>
      </c>
      <c r="H146" s="69">
        <v>3.4269675925925926E-3</v>
      </c>
      <c r="I146" s="71">
        <v>6.5787037037037073E-4</v>
      </c>
      <c r="J146" s="54">
        <v>331.92</v>
      </c>
      <c r="K146" s="9"/>
      <c r="L146" s="28"/>
    </row>
    <row r="147" spans="1:12" ht="24.95" customHeight="1">
      <c r="A147" s="53">
        <v>122</v>
      </c>
      <c r="B147" s="10">
        <v>72</v>
      </c>
      <c r="C147" s="10">
        <v>3486298</v>
      </c>
      <c r="D147" s="11" t="s">
        <v>2625</v>
      </c>
      <c r="E147" s="12">
        <v>1994</v>
      </c>
      <c r="F147" s="12" t="s">
        <v>1235</v>
      </c>
      <c r="G147" s="13" t="s">
        <v>5153</v>
      </c>
      <c r="H147" s="69">
        <v>3.4752314814814815E-3</v>
      </c>
      <c r="I147" s="141">
        <v>7.0613425925925965E-4</v>
      </c>
      <c r="J147" s="54">
        <v>352.84</v>
      </c>
      <c r="K147" s="9"/>
      <c r="L147" s="28"/>
    </row>
    <row r="148" spans="1:12" ht="24.95" customHeight="1">
      <c r="A148" s="53">
        <v>123</v>
      </c>
      <c r="B148" s="10">
        <v>127</v>
      </c>
      <c r="C148" s="10">
        <v>3486378</v>
      </c>
      <c r="D148" s="11" t="s">
        <v>2635</v>
      </c>
      <c r="E148" s="12">
        <v>1997</v>
      </c>
      <c r="F148" s="12" t="s">
        <v>1235</v>
      </c>
      <c r="G148" s="13" t="s">
        <v>1270</v>
      </c>
      <c r="H148" s="69">
        <v>3.5012731481481479E-3</v>
      </c>
      <c r="I148" s="141">
        <v>7.3217592592592605E-4</v>
      </c>
      <c r="J148" s="54">
        <v>364.12</v>
      </c>
      <c r="K148" s="9"/>
      <c r="L148" s="28"/>
    </row>
    <row r="149" spans="1:12" ht="24.95" customHeight="1">
      <c r="A149" s="53">
        <v>124</v>
      </c>
      <c r="B149" s="10">
        <v>118</v>
      </c>
      <c r="C149" s="10">
        <v>3486357</v>
      </c>
      <c r="D149" s="11" t="s">
        <v>2634</v>
      </c>
      <c r="E149" s="12">
        <v>1996</v>
      </c>
      <c r="F149" s="12" t="s">
        <v>1235</v>
      </c>
      <c r="G149" s="13" t="s">
        <v>1285</v>
      </c>
      <c r="H149" s="69">
        <v>3.6083333333333332E-3</v>
      </c>
      <c r="I149" s="141">
        <v>8.3923611111111135E-4</v>
      </c>
      <c r="J149" s="54">
        <v>410.52</v>
      </c>
      <c r="K149" s="9"/>
      <c r="L149" s="28"/>
    </row>
    <row r="150" spans="1:12" ht="24.95" customHeight="1">
      <c r="A150" s="73" t="s">
        <v>1258</v>
      </c>
      <c r="B150" s="73"/>
      <c r="C150" s="73"/>
      <c r="D150" s="73"/>
      <c r="E150" s="73"/>
      <c r="F150" s="73"/>
      <c r="G150" s="73"/>
      <c r="H150" s="73"/>
      <c r="I150" s="73"/>
      <c r="J150" s="73"/>
      <c r="K150" s="9"/>
      <c r="L150" s="28"/>
    </row>
    <row r="151" spans="1:12" ht="24.95" customHeight="1">
      <c r="A151" s="53"/>
      <c r="B151" s="10">
        <v>4</v>
      </c>
      <c r="C151" s="10">
        <v>1322110</v>
      </c>
      <c r="D151" s="11" t="s">
        <v>1344</v>
      </c>
      <c r="E151" s="12">
        <v>1978</v>
      </c>
      <c r="F151" s="12" t="s">
        <v>1346</v>
      </c>
      <c r="G151" s="13" t="s">
        <v>5396</v>
      </c>
      <c r="H151" s="75"/>
      <c r="I151" s="76"/>
      <c r="J151" s="77"/>
      <c r="K151" s="9"/>
      <c r="L151" s="28"/>
    </row>
    <row r="152" spans="1:12" ht="24.95" customHeight="1">
      <c r="A152" s="53"/>
      <c r="B152" s="10">
        <v>46</v>
      </c>
      <c r="C152" s="10">
        <v>3485885</v>
      </c>
      <c r="D152" s="11" t="s">
        <v>1244</v>
      </c>
      <c r="E152" s="12">
        <v>1993</v>
      </c>
      <c r="F152" s="12" t="s">
        <v>1220</v>
      </c>
      <c r="G152" s="13" t="s">
        <v>1245</v>
      </c>
      <c r="H152" s="126"/>
      <c r="I152" s="125"/>
      <c r="J152" s="132"/>
      <c r="K152" s="9"/>
      <c r="L152" s="28"/>
    </row>
    <row r="153" spans="1:12" ht="24.95" customHeight="1">
      <c r="A153" s="53"/>
      <c r="B153" s="10">
        <v>65</v>
      </c>
      <c r="C153" s="10">
        <v>3486125</v>
      </c>
      <c r="D153" s="11" t="s">
        <v>2623</v>
      </c>
      <c r="E153" s="12">
        <v>1993</v>
      </c>
      <c r="F153" s="12" t="s">
        <v>1221</v>
      </c>
      <c r="G153" s="13" t="s">
        <v>7327</v>
      </c>
      <c r="H153" s="126"/>
      <c r="I153" s="125"/>
      <c r="J153" s="132"/>
      <c r="K153" s="9"/>
      <c r="L153" s="28"/>
    </row>
    <row r="154" spans="1:12" ht="24.95" customHeight="1">
      <c r="A154" s="53"/>
      <c r="B154" s="10">
        <v>81</v>
      </c>
      <c r="C154" s="10">
        <v>3485864</v>
      </c>
      <c r="D154" s="11" t="s">
        <v>463</v>
      </c>
      <c r="E154" s="12">
        <v>1990</v>
      </c>
      <c r="F154" s="12" t="s">
        <v>1221</v>
      </c>
      <c r="G154" s="13" t="s">
        <v>7369</v>
      </c>
      <c r="H154" s="126"/>
      <c r="I154" s="125"/>
      <c r="J154" s="132"/>
      <c r="K154" s="9"/>
      <c r="L154" s="28"/>
    </row>
    <row r="155" spans="1:12" ht="24.95" customHeight="1">
      <c r="A155" s="53"/>
      <c r="B155" s="10">
        <v>85</v>
      </c>
      <c r="C155" s="10">
        <v>3486291</v>
      </c>
      <c r="D155" s="11" t="s">
        <v>2638</v>
      </c>
      <c r="E155" s="12">
        <v>1995</v>
      </c>
      <c r="F155" s="12" t="s">
        <v>1235</v>
      </c>
      <c r="G155" s="13" t="s">
        <v>1224</v>
      </c>
      <c r="H155" s="78"/>
      <c r="I155" s="79"/>
      <c r="J155" s="80"/>
      <c r="K155" s="9"/>
      <c r="L155" s="28"/>
    </row>
    <row r="156" spans="1:12" ht="17.25">
      <c r="A156" s="53"/>
      <c r="B156" s="10">
        <v>94</v>
      </c>
      <c r="C156" s="10">
        <v>3486266</v>
      </c>
      <c r="D156" s="11" t="s">
        <v>5355</v>
      </c>
      <c r="E156" s="12">
        <v>1995</v>
      </c>
      <c r="F156" s="12" t="s">
        <v>1221</v>
      </c>
      <c r="G156" s="13" t="s">
        <v>1266</v>
      </c>
      <c r="H156" s="78"/>
      <c r="I156" s="79"/>
      <c r="J156" s="80"/>
      <c r="K156" s="9"/>
      <c r="L156" s="28"/>
    </row>
    <row r="158" spans="1:12">
      <c r="A158" s="224" t="s">
        <v>1210</v>
      </c>
      <c r="B158" s="224"/>
      <c r="C158" s="224"/>
      <c r="D158" s="224"/>
      <c r="E158" s="224" t="s">
        <v>1211</v>
      </c>
      <c r="F158" s="224"/>
      <c r="G158" s="224" t="s">
        <v>1191</v>
      </c>
      <c r="H158" s="224"/>
      <c r="I158" s="224"/>
      <c r="J158" s="224"/>
      <c r="K158" s="29"/>
    </row>
    <row r="159" spans="1:12">
      <c r="A159" s="221" t="s">
        <v>1218</v>
      </c>
      <c r="B159" s="221"/>
      <c r="C159" s="221"/>
      <c r="D159" s="221"/>
      <c r="E159" s="221" t="s">
        <v>1212</v>
      </c>
      <c r="F159" s="221"/>
      <c r="G159" s="221" t="s">
        <v>1217</v>
      </c>
      <c r="H159" s="221"/>
      <c r="I159" s="221"/>
      <c r="J159" s="221"/>
      <c r="K159" s="22"/>
    </row>
    <row r="160" spans="1:12">
      <c r="A160" s="244" t="s">
        <v>1289</v>
      </c>
      <c r="B160" s="244"/>
      <c r="C160" s="244"/>
      <c r="D160" s="244"/>
      <c r="E160" s="245" t="s">
        <v>5398</v>
      </c>
      <c r="F160" s="245"/>
      <c r="G160" s="244" t="s">
        <v>5397</v>
      </c>
      <c r="H160" s="244"/>
      <c r="I160" s="244"/>
      <c r="J160" s="244"/>
      <c r="K160" s="118"/>
    </row>
    <row r="162" spans="1:11" ht="15">
      <c r="A162" s="255" t="s">
        <v>1192</v>
      </c>
      <c r="B162" s="255"/>
      <c r="C162" s="255"/>
      <c r="D162" s="255"/>
      <c r="E162" s="255"/>
      <c r="F162" s="255"/>
      <c r="G162" s="255" t="s">
        <v>1193</v>
      </c>
      <c r="H162" s="255"/>
      <c r="I162" s="255"/>
      <c r="J162" s="255"/>
      <c r="K162" s="29"/>
    </row>
    <row r="163" spans="1:11">
      <c r="A163" s="246"/>
      <c r="B163" s="247"/>
      <c r="C163" s="247"/>
      <c r="D163" s="247"/>
      <c r="E163" s="247"/>
      <c r="F163" s="248"/>
      <c r="G163" s="246"/>
      <c r="H163" s="247"/>
      <c r="I163" s="247"/>
      <c r="J163" s="248"/>
    </row>
    <row r="164" spans="1:11">
      <c r="A164" s="249"/>
      <c r="B164" s="250"/>
      <c r="C164" s="250"/>
      <c r="D164" s="250"/>
      <c r="E164" s="250"/>
      <c r="F164" s="251"/>
      <c r="G164" s="249"/>
      <c r="H164" s="250"/>
      <c r="I164" s="250"/>
      <c r="J164" s="251"/>
    </row>
    <row r="165" spans="1:11">
      <c r="A165" s="252"/>
      <c r="B165" s="253"/>
      <c r="C165" s="253"/>
      <c r="D165" s="253"/>
      <c r="E165" s="253"/>
      <c r="F165" s="254"/>
      <c r="G165" s="252"/>
      <c r="H165" s="253"/>
      <c r="I165" s="253"/>
      <c r="J165" s="254"/>
    </row>
    <row r="166" spans="1:11" ht="15">
      <c r="A166" s="243" t="s">
        <v>1259</v>
      </c>
      <c r="B166" s="243"/>
      <c r="C166" s="243"/>
      <c r="D166" s="243"/>
      <c r="E166" s="243"/>
      <c r="F166" s="243"/>
      <c r="G166" s="243" t="s">
        <v>5360</v>
      </c>
      <c r="H166" s="243"/>
      <c r="I166" s="243"/>
      <c r="J166" s="243"/>
      <c r="K166" s="22"/>
    </row>
  </sheetData>
  <mergeCells count="26">
    <mergeCell ref="A166:F166"/>
    <mergeCell ref="G166:J166"/>
    <mergeCell ref="A162:F162"/>
    <mergeCell ref="G162:J162"/>
    <mergeCell ref="A163:F165"/>
    <mergeCell ref="G163:J165"/>
    <mergeCell ref="A159:D159"/>
    <mergeCell ref="E159:F159"/>
    <mergeCell ref="G159:J159"/>
    <mergeCell ref="A160:D160"/>
    <mergeCell ref="E160:F160"/>
    <mergeCell ref="G160:J160"/>
    <mergeCell ref="A158:D158"/>
    <mergeCell ref="E158:F158"/>
    <mergeCell ref="G158:J158"/>
    <mergeCell ref="A7:J7"/>
    <mergeCell ref="A8:J8"/>
    <mergeCell ref="A10:J10"/>
    <mergeCell ref="A11:J11"/>
    <mergeCell ref="A12:J12"/>
    <mergeCell ref="A5:J5"/>
    <mergeCell ref="A6:J6"/>
    <mergeCell ref="A1:J1"/>
    <mergeCell ref="A2:J2"/>
    <mergeCell ref="A3:J3"/>
    <mergeCell ref="A4:J4"/>
  </mergeCells>
  <phoneticPr fontId="25" type="noConversion"/>
  <printOptions horizontalCentered="1"/>
  <pageMargins left="0.19685039370078741" right="0.19685039370078741" top="0.39370078740157483" bottom="0.39370078740157483" header="0.19685039370078741" footer="0.19685039370078741"/>
  <pageSetup paperSize="9" scale="79" orientation="portrait" r:id="rId1"/>
  <headerFooter alignWithMargins="0">
    <oddHeader>&amp;L&amp;"Calibri,полужирный курсив"&amp;8&amp;UПРОТОКОЛЫ И ПУБЛИКАЦИИ НА САЙТЕ WWW.FLGR.RU&amp;R&amp;"Calibri,полужирный курсив"&amp;8&amp;UФЕДЕРАЦИЯ ЛЫЖНЫХ ГОНОК РОССИИ</oddHeader>
    <oddFooter>&amp;L&amp;"Calibri,обычный"Тайминг ФЛГР - WWW.FLGR-TIMING.RU&amp;C&amp;"Calibri,обычный"&amp;P из &amp;N&amp;R&amp;"Calibri,обычный"Отчет создан &amp;D в &amp;T</oddFooter>
  </headerFooter>
  <drawing r:id="rId2"/>
  <legacyDrawing r:id="rId3"/>
  <oleObjects>
    <oleObject progId="Точечный рисунок" shapeId="2049" r:id="rId4"/>
    <oleObject progId="Точечный рисунок" shapeId="2050" r:id="rId5"/>
  </oleObject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3" tint="-0.249977111117893"/>
  </sheetPr>
  <dimension ref="A1:N262"/>
  <sheetViews>
    <sheetView view="pageBreakPreview" topLeftCell="A34" zoomScaleNormal="70" zoomScaleSheetLayoutView="100" workbookViewId="0">
      <selection activeCell="A7" sqref="A7:J7"/>
    </sheetView>
  </sheetViews>
  <sheetFormatPr defaultRowHeight="12.75"/>
  <cols>
    <col min="1" max="1" width="6.28515625" style="17" customWidth="1"/>
    <col min="2" max="2" width="7.28515625" style="17" bestFit="1" customWidth="1"/>
    <col min="3" max="3" width="8" style="17" bestFit="1" customWidth="1"/>
    <col min="4" max="4" width="28.140625" style="17" customWidth="1"/>
    <col min="5" max="5" width="7.28515625" style="17" customWidth="1"/>
    <col min="6" max="6" width="8" style="17" customWidth="1"/>
    <col min="7" max="7" width="35.85546875" style="17" customWidth="1"/>
    <col min="8" max="8" width="8.28515625" style="17" bestFit="1" customWidth="1"/>
    <col min="9" max="9" width="9.7109375" style="17" bestFit="1" customWidth="1"/>
    <col min="10" max="10" width="10.140625" style="17" customWidth="1"/>
    <col min="11" max="11" width="9.140625" style="17"/>
    <col min="12" max="13" width="10" style="17" bestFit="1" customWidth="1"/>
    <col min="14" max="15" width="9.140625" style="17"/>
    <col min="16" max="16" width="9.5703125" style="17" customWidth="1"/>
    <col min="17" max="16384" width="9.140625" style="17"/>
  </cols>
  <sheetData>
    <row r="1" spans="1:11" s="180" customFormat="1" ht="15.75">
      <c r="A1" s="264" t="s">
        <v>5409</v>
      </c>
      <c r="B1" s="265"/>
      <c r="C1" s="265"/>
      <c r="D1" s="265"/>
      <c r="E1" s="265"/>
      <c r="F1" s="265"/>
      <c r="G1" s="265"/>
      <c r="H1" s="265"/>
      <c r="I1" s="265"/>
      <c r="J1" s="266"/>
      <c r="K1" s="120"/>
    </row>
    <row r="2" spans="1:11" s="180" customFormat="1" ht="15.75">
      <c r="A2" s="267" t="s">
        <v>412</v>
      </c>
      <c r="B2" s="268"/>
      <c r="C2" s="268"/>
      <c r="D2" s="268"/>
      <c r="E2" s="268"/>
      <c r="F2" s="268"/>
      <c r="G2" s="268"/>
      <c r="H2" s="268"/>
      <c r="I2" s="268"/>
      <c r="J2" s="269"/>
      <c r="K2" s="120"/>
    </row>
    <row r="3" spans="1:11" s="180" customFormat="1" ht="15.75">
      <c r="A3" s="267" t="s">
        <v>1197</v>
      </c>
      <c r="B3" s="268"/>
      <c r="C3" s="268"/>
      <c r="D3" s="268"/>
      <c r="E3" s="268"/>
      <c r="F3" s="268"/>
      <c r="G3" s="268"/>
      <c r="H3" s="268"/>
      <c r="I3" s="268"/>
      <c r="J3" s="269"/>
      <c r="K3" s="120"/>
    </row>
    <row r="4" spans="1:11" s="180" customFormat="1" ht="11.25" customHeight="1">
      <c r="A4" s="267" t="s">
        <v>413</v>
      </c>
      <c r="B4" s="268"/>
      <c r="C4" s="268"/>
      <c r="D4" s="268"/>
      <c r="E4" s="268"/>
      <c r="F4" s="268"/>
      <c r="G4" s="268"/>
      <c r="H4" s="268"/>
      <c r="I4" s="268"/>
      <c r="J4" s="269"/>
      <c r="K4" s="120"/>
    </row>
    <row r="5" spans="1:11" s="180" customFormat="1" ht="6" customHeight="1">
      <c r="A5" s="240"/>
      <c r="B5" s="241"/>
      <c r="C5" s="241"/>
      <c r="D5" s="241"/>
      <c r="E5" s="241"/>
      <c r="F5" s="241"/>
      <c r="G5" s="241"/>
      <c r="H5" s="241"/>
      <c r="I5" s="241"/>
      <c r="J5" s="242"/>
    </row>
    <row r="6" spans="1:11" s="180" customFormat="1" ht="16.5" customHeight="1">
      <c r="A6" s="225" t="s">
        <v>498</v>
      </c>
      <c r="B6" s="226"/>
      <c r="C6" s="226"/>
      <c r="D6" s="226"/>
      <c r="E6" s="226"/>
      <c r="F6" s="226"/>
      <c r="G6" s="226"/>
      <c r="H6" s="226"/>
      <c r="I6" s="226"/>
      <c r="J6" s="227"/>
      <c r="K6" s="119"/>
    </row>
    <row r="7" spans="1:11" s="18" customFormat="1" ht="21">
      <c r="A7" s="225" t="s">
        <v>414</v>
      </c>
      <c r="B7" s="226"/>
      <c r="C7" s="226"/>
      <c r="D7" s="226"/>
      <c r="E7" s="226"/>
      <c r="F7" s="226"/>
      <c r="G7" s="226"/>
      <c r="H7" s="226"/>
      <c r="I7" s="226"/>
      <c r="J7" s="227"/>
      <c r="K7" s="119"/>
    </row>
    <row r="8" spans="1:11" s="180" customFormat="1" ht="12.75" customHeight="1">
      <c r="A8" s="256" t="s">
        <v>415</v>
      </c>
      <c r="B8" s="257"/>
      <c r="C8" s="257"/>
      <c r="D8" s="257"/>
      <c r="E8" s="257"/>
      <c r="F8" s="257"/>
      <c r="G8" s="257"/>
      <c r="H8" s="257"/>
      <c r="I8" s="257"/>
      <c r="J8" s="258"/>
    </row>
    <row r="9" spans="1:11" s="180" customFormat="1" ht="12.75" customHeight="1">
      <c r="A9" s="181"/>
      <c r="B9" s="182"/>
      <c r="C9" s="182"/>
      <c r="D9" s="182"/>
      <c r="E9" s="182"/>
      <c r="F9" s="182"/>
      <c r="G9" s="182"/>
      <c r="H9" s="182"/>
      <c r="I9" s="182"/>
      <c r="J9" s="183"/>
    </row>
    <row r="10" spans="1:11" s="180" customFormat="1" ht="18.75">
      <c r="A10" s="262" t="s">
        <v>416</v>
      </c>
      <c r="B10" s="222"/>
      <c r="C10" s="222"/>
      <c r="D10" s="222"/>
      <c r="E10" s="222"/>
      <c r="F10" s="222"/>
      <c r="G10" s="222"/>
      <c r="H10" s="222"/>
      <c r="I10" s="222"/>
      <c r="J10" s="263"/>
      <c r="K10" s="178"/>
    </row>
    <row r="11" spans="1:11" s="180" customFormat="1" ht="18.75">
      <c r="A11" s="262" t="s">
        <v>417</v>
      </c>
      <c r="B11" s="222"/>
      <c r="C11" s="222"/>
      <c r="D11" s="222"/>
      <c r="E11" s="222"/>
      <c r="F11" s="222"/>
      <c r="G11" s="222"/>
      <c r="H11" s="222"/>
      <c r="I11" s="222"/>
      <c r="J11" s="263"/>
      <c r="K11" s="178"/>
    </row>
    <row r="12" spans="1:11" s="180" customFormat="1" ht="8.25" customHeight="1">
      <c r="A12" s="179"/>
      <c r="B12" s="178"/>
      <c r="C12" s="178"/>
      <c r="D12" s="178"/>
      <c r="E12" s="178"/>
      <c r="F12" s="178"/>
      <c r="G12" s="178"/>
      <c r="H12" s="178"/>
      <c r="I12" s="178"/>
      <c r="J12" s="185"/>
      <c r="K12" s="178"/>
    </row>
    <row r="13" spans="1:11" s="180" customFormat="1" ht="15" customHeight="1">
      <c r="A13" s="259" t="s">
        <v>419</v>
      </c>
      <c r="B13" s="260"/>
      <c r="C13" s="260"/>
      <c r="D13" s="260"/>
      <c r="E13" s="260"/>
      <c r="F13" s="260"/>
      <c r="G13" s="260"/>
      <c r="H13" s="260"/>
      <c r="I13" s="260"/>
      <c r="J13" s="261"/>
      <c r="K13" s="19"/>
    </row>
    <row r="14" spans="1:11" s="180" customFormat="1" ht="6" customHeight="1">
      <c r="A14" s="19"/>
      <c r="B14" s="19"/>
      <c r="C14" s="19"/>
      <c r="D14" s="19"/>
      <c r="E14" s="19"/>
      <c r="F14" s="19"/>
      <c r="G14" s="19"/>
      <c r="H14" s="19"/>
      <c r="I14" s="19"/>
    </row>
    <row r="15" spans="1:11" s="180" customFormat="1">
      <c r="A15" s="156" t="s">
        <v>5425</v>
      </c>
      <c r="B15" s="186"/>
      <c r="C15" s="186"/>
      <c r="D15" s="186" t="str">
        <f ca="1">Марафон!B3</f>
        <v>Нижегородская область г. Саров</v>
      </c>
      <c r="E15" s="186"/>
      <c r="F15" s="186"/>
      <c r="G15" s="187"/>
      <c r="H15" s="186"/>
      <c r="I15" s="188" t="s">
        <v>5427</v>
      </c>
      <c r="J15" s="157" t="s">
        <v>1510</v>
      </c>
      <c r="K15" s="168"/>
    </row>
    <row r="16" spans="1:11" s="180" customFormat="1">
      <c r="A16" s="189" t="s">
        <v>5426</v>
      </c>
      <c r="B16" s="190"/>
      <c r="C16" s="190"/>
      <c r="D16" s="190" t="str">
        <f ca="1">Марафон!B4</f>
        <v>15 августа 2015 года</v>
      </c>
      <c r="E16" s="190"/>
      <c r="F16" s="190"/>
      <c r="G16" s="191"/>
      <c r="H16" s="190"/>
      <c r="I16" s="192" t="s">
        <v>5428</v>
      </c>
      <c r="J16" s="158" t="s">
        <v>1511</v>
      </c>
      <c r="K16" s="168"/>
    </row>
    <row r="17" spans="1:14" s="180" customFormat="1" ht="6" customHeight="1">
      <c r="G17" s="193"/>
      <c r="I17" s="168"/>
      <c r="J17" s="168"/>
      <c r="K17" s="168"/>
    </row>
    <row r="18" spans="1:14" s="180" customFormat="1">
      <c r="A18" s="194" t="s">
        <v>1214</v>
      </c>
      <c r="B18" s="195"/>
      <c r="C18" s="195"/>
      <c r="D18" s="195"/>
      <c r="E18" s="195"/>
      <c r="F18" s="195"/>
      <c r="G18" s="194" t="s">
        <v>1215</v>
      </c>
      <c r="H18" s="196"/>
      <c r="I18" s="197"/>
      <c r="J18" s="198" t="s">
        <v>1199</v>
      </c>
      <c r="K18" s="199"/>
    </row>
    <row r="19" spans="1:14" s="180" customFormat="1">
      <c r="A19" s="162" t="s">
        <v>7377</v>
      </c>
      <c r="B19" s="163"/>
      <c r="C19" s="163"/>
      <c r="D19" s="164"/>
      <c r="E19" s="163"/>
      <c r="F19" s="164" t="s">
        <v>7382</v>
      </c>
      <c r="G19" s="200" t="s">
        <v>1200</v>
      </c>
      <c r="H19" s="163"/>
      <c r="I19" s="201"/>
      <c r="J19" s="202" t="s">
        <v>418</v>
      </c>
      <c r="K19" s="182"/>
    </row>
    <row r="20" spans="1:14" s="180" customFormat="1">
      <c r="A20" s="166" t="s">
        <v>1249</v>
      </c>
      <c r="B20" s="167"/>
      <c r="C20" s="167"/>
      <c r="D20" s="165"/>
      <c r="E20" s="167"/>
      <c r="F20" s="165" t="s">
        <v>7383</v>
      </c>
      <c r="G20" s="203" t="s">
        <v>1201</v>
      </c>
      <c r="H20" s="167"/>
      <c r="I20" s="204"/>
      <c r="J20" s="205" t="s">
        <v>5433</v>
      </c>
      <c r="K20" s="182"/>
    </row>
    <row r="21" spans="1:14" s="180" customFormat="1">
      <c r="A21" s="166" t="s">
        <v>1202</v>
      </c>
      <c r="B21" s="167"/>
      <c r="C21" s="167"/>
      <c r="D21" s="165"/>
      <c r="E21" s="167"/>
      <c r="F21" s="164" t="s">
        <v>7384</v>
      </c>
      <c r="G21" s="203" t="s">
        <v>1203</v>
      </c>
      <c r="H21" s="167"/>
      <c r="I21" s="204"/>
      <c r="J21" s="205" t="s">
        <v>5433</v>
      </c>
      <c r="K21" s="182"/>
    </row>
    <row r="22" spans="1:14" s="180" customFormat="1">
      <c r="A22" s="166" t="s">
        <v>7378</v>
      </c>
      <c r="B22" s="167"/>
      <c r="C22" s="167"/>
      <c r="D22" s="165"/>
      <c r="E22" s="167"/>
      <c r="F22" s="165" t="s">
        <v>7385</v>
      </c>
      <c r="G22" s="203" t="s">
        <v>1204</v>
      </c>
      <c r="H22" s="167"/>
      <c r="I22" s="204"/>
      <c r="J22" s="205" t="s">
        <v>5433</v>
      </c>
      <c r="K22" s="182"/>
    </row>
    <row r="23" spans="1:14" s="180" customFormat="1">
      <c r="A23" s="166"/>
      <c r="B23" s="167"/>
      <c r="C23" s="167"/>
      <c r="D23" s="165"/>
      <c r="E23" s="167"/>
      <c r="F23" s="165" t="s">
        <v>7386</v>
      </c>
      <c r="G23" s="203" t="s">
        <v>1205</v>
      </c>
      <c r="H23" s="167"/>
      <c r="I23" s="204"/>
      <c r="J23" s="205" t="str">
        <f>J19</f>
        <v>200 м</v>
      </c>
      <c r="K23" s="182"/>
    </row>
    <row r="24" spans="1:14" s="180" customFormat="1">
      <c r="A24" s="206"/>
      <c r="B24" s="207"/>
      <c r="C24" s="207"/>
      <c r="D24" s="208"/>
      <c r="E24" s="207"/>
      <c r="F24" s="207"/>
      <c r="G24" s="209" t="s">
        <v>1206</v>
      </c>
      <c r="H24" s="207"/>
      <c r="I24" s="210"/>
      <c r="J24" s="211">
        <v>1</v>
      </c>
      <c r="K24" s="182"/>
    </row>
    <row r="25" spans="1:14" s="180" customFormat="1"/>
    <row r="26" spans="1:14" s="26" customFormat="1" ht="24.75" customHeight="1">
      <c r="A26" s="57" t="s">
        <v>1188</v>
      </c>
      <c r="B26" s="58" t="s">
        <v>1207</v>
      </c>
      <c r="C26" s="59" t="s">
        <v>5430</v>
      </c>
      <c r="D26" s="59" t="s">
        <v>1219</v>
      </c>
      <c r="E26" s="58" t="s">
        <v>1187</v>
      </c>
      <c r="F26" s="58" t="s">
        <v>1208</v>
      </c>
      <c r="G26" s="59" t="s">
        <v>1216</v>
      </c>
      <c r="H26" s="59" t="s">
        <v>1189</v>
      </c>
      <c r="I26" s="59" t="s">
        <v>1209</v>
      </c>
      <c r="J26" s="60" t="s">
        <v>5432</v>
      </c>
      <c r="K26" s="4"/>
      <c r="L26" s="118" t="s">
        <v>1196</v>
      </c>
      <c r="M26" s="15" t="s">
        <v>1190</v>
      </c>
      <c r="N26" s="14" t="s">
        <v>1194</v>
      </c>
    </row>
    <row r="27" spans="1:14" s="27" customFormat="1" ht="24.95" customHeight="1">
      <c r="A27" s="133">
        <f ca="1">Марафон!A22</f>
        <v>1</v>
      </c>
      <c r="B27" s="136">
        <f ca="1">Марафон!B22</f>
        <v>3</v>
      </c>
      <c r="C27" s="136">
        <f ca="1">Марафон!C22</f>
        <v>202196</v>
      </c>
      <c r="D27" s="130" t="str">
        <f ca="1">Марафон!D22</f>
        <v>Летучева Ольга</v>
      </c>
      <c r="E27" s="131">
        <f ca="1">Марафон!F22</f>
        <v>1995</v>
      </c>
      <c r="F27" s="131" t="str">
        <f ca="1">Марафон!G22</f>
        <v>мс</v>
      </c>
      <c r="G27" s="124" t="str">
        <f ca="1">CONCATENATE(VLOOKUP(Марафон!H22,Территории,2,FALSE),IF(TRIM(Марафон!I22)="","",CONCATENATE(" - ",VLOOKUP(Марафон!I22,Территории,2,FALSE))),IF(TRIM(Марафон!J22)="","",CONCATENATE(" - ",Марафон!J22)))</f>
        <v>Санкт-Петербург</v>
      </c>
      <c r="H27" s="134">
        <f ca="1">Марафон!K22</f>
        <v>2.5752314814814816E-4</v>
      </c>
      <c r="I27" s="137"/>
      <c r="J27" s="52"/>
      <c r="K27" s="9"/>
      <c r="L27" s="112"/>
      <c r="M27" s="74"/>
      <c r="N27" s="16"/>
    </row>
    <row r="28" spans="1:14" ht="24.95" customHeight="1">
      <c r="A28" s="53">
        <f ca="1">Марафон!A23</f>
        <v>2</v>
      </c>
      <c r="B28" s="10">
        <f ca="1">Марафон!B23</f>
        <v>4</v>
      </c>
      <c r="C28" s="10">
        <f ca="1">Марафон!C23</f>
        <v>202275</v>
      </c>
      <c r="D28" s="11" t="str">
        <f ca="1">Марафон!D23</f>
        <v>Плотникова Ольга</v>
      </c>
      <c r="E28" s="12">
        <f ca="1">Марафон!F23</f>
        <v>1996</v>
      </c>
      <c r="F28" s="12" t="str">
        <f ca="1">Марафон!G23</f>
        <v>1р</v>
      </c>
      <c r="G28" s="13" t="str">
        <f ca="1">CONCATENATE(VLOOKUP(Марафон!H23,Территории,2,FALSE),IF(TRIM(Марафон!I23)="","",CONCATENATE(" - ",VLOOKUP(Марафон!I23,Территории,2,FALSE))),IF(TRIM(Марафон!J23)="","",CONCATENATE(" - ",Марафон!J23)))</f>
        <v>Санкт-Петербург</v>
      </c>
      <c r="H28" s="69">
        <f ca="1">Марафон!K23</f>
        <v>2.6238425925925924E-4</v>
      </c>
      <c r="I28" s="71">
        <f>H28-$H$27</f>
        <v>4.8611111111110817E-6</v>
      </c>
      <c r="J28" s="54"/>
      <c r="K28" s="9"/>
      <c r="L28" s="112"/>
      <c r="M28" s="68"/>
    </row>
    <row r="29" spans="1:14" ht="24.95" customHeight="1">
      <c r="A29" s="53">
        <f ca="1">Марафон!A24</f>
        <v>3</v>
      </c>
      <c r="B29" s="10">
        <f ca="1">Марафон!B24</f>
        <v>8</v>
      </c>
      <c r="C29" s="10">
        <f ca="1">Марафон!C24</f>
        <v>202181</v>
      </c>
      <c r="D29" s="11" t="str">
        <f ca="1">Марафон!D24</f>
        <v>Чванова Татьяна</v>
      </c>
      <c r="E29" s="12">
        <f ca="1">Марафон!F24</f>
        <v>1995</v>
      </c>
      <c r="F29" s="12" t="str">
        <f ca="1">Марафон!G24</f>
        <v>мс</v>
      </c>
      <c r="G29" s="13" t="str">
        <f ca="1">CONCATENATE(VLOOKUP(Марафон!H24,Территории,2,FALSE),IF(TRIM(Марафон!I24)="","",CONCATENATE(" - ",VLOOKUP(Марафон!I24,Территории,2,FALSE))),IF(TRIM(Марафон!J24)="","",CONCATENATE(" - ",Марафон!J24)))</f>
        <v>Рязанская область</v>
      </c>
      <c r="H29" s="69">
        <f ca="1">Марафон!K24</f>
        <v>2.6377314814814812E-4</v>
      </c>
      <c r="I29" s="71">
        <f t="shared" ref="I29:I92" si="0">H29-$H$27</f>
        <v>6.2499999999999622E-6</v>
      </c>
      <c r="J29" s="54"/>
      <c r="K29" s="9"/>
      <c r="L29" s="112"/>
    </row>
    <row r="30" spans="1:14" ht="24.95" customHeight="1">
      <c r="A30" s="53">
        <f ca="1">Марафон!A25</f>
        <v>4</v>
      </c>
      <c r="B30" s="10">
        <f ca="1">Марафон!B25</f>
        <v>5</v>
      </c>
      <c r="C30" s="10">
        <f ca="1">Марафон!C25</f>
        <v>201868</v>
      </c>
      <c r="D30" s="11" t="str">
        <f ca="1">Марафон!D25</f>
        <v>Бурцева Елизавета</v>
      </c>
      <c r="E30" s="12">
        <f ca="1">Марафон!F25</f>
        <v>1996</v>
      </c>
      <c r="F30" s="12" t="str">
        <f ca="1">Марафон!G25</f>
        <v>1р</v>
      </c>
      <c r="G30" s="13" t="str">
        <f ca="1">CONCATENATE(VLOOKUP(Марафон!H25,Территории,2,FALSE),IF(TRIM(Марафон!I25)="","",CONCATENATE(" - ",VLOOKUP(Марафон!I25,Территории,2,FALSE))),IF(TRIM(Марафон!J25)="","",CONCATENATE(" - ",Марафон!J25)))</f>
        <v>Санкт-Петербург</v>
      </c>
      <c r="H30" s="69">
        <f ca="1">Марафон!K25</f>
        <v>2.6423611111111108E-4</v>
      </c>
      <c r="I30" s="71">
        <f t="shared" si="0"/>
        <v>6.7129629629629223E-6</v>
      </c>
      <c r="J30" s="54"/>
      <c r="K30" s="9"/>
      <c r="L30" s="112"/>
    </row>
    <row r="31" spans="1:14" ht="24.95" customHeight="1">
      <c r="A31" s="53">
        <f ca="1">Марафон!A26</f>
        <v>5</v>
      </c>
      <c r="B31" s="10">
        <f ca="1">Марафон!B26</f>
        <v>14</v>
      </c>
      <c r="C31" s="10">
        <f ca="1">Марафон!C26</f>
        <v>202491</v>
      </c>
      <c r="D31" s="11" t="str">
        <f ca="1">Марафон!D26</f>
        <v>Липатова Алена</v>
      </c>
      <c r="E31" s="12">
        <f ca="1">Марафон!F26</f>
        <v>1997</v>
      </c>
      <c r="F31" s="12" t="str">
        <f ca="1">Марафон!G26</f>
        <v>мс</v>
      </c>
      <c r="G31" s="13" t="str">
        <f ca="1">CONCATENATE(VLOOKUP(Марафон!H26,Территории,2,FALSE),IF(TRIM(Марафон!I26)="","",CONCATENATE(" - ",VLOOKUP(Марафон!I26,Территории,2,FALSE))),IF(TRIM(Марафон!J26)="","",CONCATENATE(" - ",Марафон!J26)))</f>
        <v>Санкт-Петербург</v>
      </c>
      <c r="H31" s="69">
        <f ca="1">Марафон!K26</f>
        <v>2.6840277777777778E-4</v>
      </c>
      <c r="I31" s="71">
        <f t="shared" si="0"/>
        <v>1.0879629629629618E-5</v>
      </c>
      <c r="J31" s="54"/>
      <c r="K31" s="9"/>
      <c r="L31" s="112"/>
    </row>
    <row r="32" spans="1:14" ht="24.95" customHeight="1">
      <c r="A32" s="53">
        <f ca="1">Марафон!A27</f>
        <v>6</v>
      </c>
      <c r="B32" s="10">
        <f ca="1">Марафон!B27</f>
        <v>6</v>
      </c>
      <c r="C32" s="10">
        <f ca="1">Марафон!C27</f>
        <v>203620</v>
      </c>
      <c r="D32" s="11" t="str">
        <f ca="1">Марафон!D27</f>
        <v>Елисеева Александра</v>
      </c>
      <c r="E32" s="12">
        <f ca="1">Марафон!F27</f>
        <v>1999</v>
      </c>
      <c r="F32" s="12" t="str">
        <f ca="1">Марафон!G27</f>
        <v>1р</v>
      </c>
      <c r="G32" s="13" t="str">
        <f ca="1">CONCATENATE(VLOOKUP(Марафон!H27,Территории,2,FALSE),IF(TRIM(Марафон!I27)="","",CONCATENATE(" - ",VLOOKUP(Марафон!I27,Территории,2,FALSE))),IF(TRIM(Марафон!J27)="","",CONCATENATE(" - ",Марафон!J27)))</f>
        <v xml:space="preserve">Москва - СДЮСШОР-111                    </v>
      </c>
      <c r="H32" s="69">
        <f ca="1">Марафон!K27</f>
        <v>2.7083333333333332E-4</v>
      </c>
      <c r="I32" s="71">
        <f t="shared" si="0"/>
        <v>1.3310185185185159E-5</v>
      </c>
      <c r="J32" s="54"/>
      <c r="K32" s="9"/>
      <c r="L32" s="28"/>
    </row>
    <row r="33" spans="1:12" ht="24.95" customHeight="1">
      <c r="A33" s="53">
        <f ca="1">Марафон!A28</f>
        <v>7</v>
      </c>
      <c r="B33" s="10">
        <f ca="1">Марафон!B28</f>
        <v>16</v>
      </c>
      <c r="C33" s="10">
        <f ca="1">Марафон!C28</f>
        <v>203865</v>
      </c>
      <c r="D33" s="11" t="str">
        <f ca="1">Марафон!D28</f>
        <v>Орехова Олеся</v>
      </c>
      <c r="E33" s="12">
        <f ca="1">Марафон!F28</f>
        <v>1998</v>
      </c>
      <c r="F33" s="12" t="str">
        <f ca="1">Марафон!G28</f>
        <v>1р</v>
      </c>
      <c r="G33" s="13" t="str">
        <f ca="1">CONCATENATE(VLOOKUP(Марафон!H28,Территории,2,FALSE),IF(TRIM(Марафон!I28)="","",CONCATENATE(" - ",VLOOKUP(Марафон!I28,Территории,2,FALSE))),IF(TRIM(Марафон!J28)="","",CONCATENATE(" - ",Марафон!J28)))</f>
        <v xml:space="preserve">Москва - СШОР Трудовые резервы                    </v>
      </c>
      <c r="H33" s="69">
        <f ca="1">Марафон!K28</f>
        <v>2.7627314814814816E-4</v>
      </c>
      <c r="I33" s="71">
        <f t="shared" si="0"/>
        <v>1.8749999999999995E-5</v>
      </c>
      <c r="J33" s="54"/>
      <c r="K33" s="9"/>
      <c r="L33" s="28"/>
    </row>
    <row r="34" spans="1:12" ht="24.95" customHeight="1">
      <c r="A34" s="53">
        <f ca="1">Марафон!A29</f>
        <v>8</v>
      </c>
      <c r="B34" s="10">
        <f ca="1">Марафон!B29</f>
        <v>1</v>
      </c>
      <c r="C34" s="10">
        <f ca="1">Марафон!C29</f>
        <v>202569</v>
      </c>
      <c r="D34" s="11" t="str">
        <f ca="1">Марафон!D29</f>
        <v>Кондратенко Мария</v>
      </c>
      <c r="E34" s="12">
        <f ca="1">Марафон!F29</f>
        <v>1997</v>
      </c>
      <c r="F34" s="12" t="str">
        <f ca="1">Марафон!G29</f>
        <v>кмс</v>
      </c>
      <c r="G34" s="13" t="str">
        <f ca="1">CONCATENATE(VLOOKUP(Марафон!H29,Территории,2,FALSE),IF(TRIM(Марафон!I29)="","",CONCATENATE(" - ",VLOOKUP(Марафон!I29,Территории,2,FALSE))),IF(TRIM(Марафон!J29)="","",CONCATENATE(" - ",Марафон!J29)))</f>
        <v>Новгородская область</v>
      </c>
      <c r="H34" s="69">
        <f ca="1">Марафон!K29</f>
        <v>2.7743055555555556E-4</v>
      </c>
      <c r="I34" s="71">
        <f t="shared" si="0"/>
        <v>1.9907407407407395E-5</v>
      </c>
      <c r="J34" s="54"/>
      <c r="K34" s="9"/>
      <c r="L34" s="28"/>
    </row>
    <row r="35" spans="1:12" ht="24.95" customHeight="1">
      <c r="A35" s="53">
        <f ca="1">Марафон!A30</f>
        <v>9</v>
      </c>
      <c r="B35" s="10">
        <f ca="1">Марафон!B30</f>
        <v>10</v>
      </c>
      <c r="C35" s="10">
        <f ca="1">Марафон!C30</f>
        <v>202291</v>
      </c>
      <c r="D35" s="11" t="str">
        <f ca="1">Марафон!D30</f>
        <v>Владимирова Мария</v>
      </c>
      <c r="E35" s="12">
        <f ca="1">Марафон!F30</f>
        <v>1997</v>
      </c>
      <c r="F35" s="12" t="str">
        <f ca="1">Марафон!G30</f>
        <v>мс</v>
      </c>
      <c r="G35" s="13" t="str">
        <f ca="1">CONCATENATE(VLOOKUP(Марафон!H30,Территории,2,FALSE),IF(TRIM(Марафон!I30)="","",CONCATENATE(" - ",VLOOKUP(Марафон!I30,Территории,2,FALSE))),IF(TRIM(Марафон!J30)="","",CONCATENATE(" - ",Марафон!J30)))</f>
        <v>Чувашская Республика</v>
      </c>
      <c r="H35" s="69">
        <f ca="1">Марафон!K30</f>
        <v>2.7766203703703704E-4</v>
      </c>
      <c r="I35" s="71">
        <f t="shared" si="0"/>
        <v>2.0138888888888875E-5</v>
      </c>
      <c r="J35" s="54"/>
      <c r="K35" s="9"/>
      <c r="L35" s="28"/>
    </row>
    <row r="36" spans="1:12" ht="24.95" customHeight="1">
      <c r="A36" s="53">
        <f ca="1">Марафон!A31</f>
        <v>10</v>
      </c>
      <c r="B36" s="10">
        <f ca="1">Марафон!B31</f>
        <v>15</v>
      </c>
      <c r="C36" s="10">
        <f ca="1">Марафон!C31</f>
        <v>202564</v>
      </c>
      <c r="D36" s="11" t="str">
        <f ca="1">Марафон!D31</f>
        <v>Провоторова Анастасия</v>
      </c>
      <c r="E36" s="12">
        <f ca="1">Марафон!F31</f>
        <v>1995</v>
      </c>
      <c r="F36" s="12" t="str">
        <f ca="1">Марафон!G31</f>
        <v>1р</v>
      </c>
      <c r="G36" s="13" t="str">
        <f ca="1">CONCATENATE(VLOOKUP(Марафон!H31,Территории,2,FALSE),IF(TRIM(Марафон!I31)="","",CONCATENATE(" - ",VLOOKUP(Марафон!I31,Территории,2,FALSE))),IF(TRIM(Марафон!J31)="","",CONCATENATE(" - ",Марафон!J31)))</f>
        <v xml:space="preserve">Воронежская область - СДЮСШОР 12                    </v>
      </c>
      <c r="H36" s="69">
        <f ca="1">Марафон!K31</f>
        <v>2.7951388888888888E-4</v>
      </c>
      <c r="I36" s="71">
        <f t="shared" si="0"/>
        <v>2.1990740740740716E-5</v>
      </c>
      <c r="J36" s="54"/>
      <c r="K36" s="9"/>
      <c r="L36" s="28"/>
    </row>
    <row r="37" spans="1:12" ht="24.95" customHeight="1">
      <c r="A37" s="53">
        <f ca="1">Марафон!A32</f>
        <v>11</v>
      </c>
      <c r="B37" s="10">
        <f ca="1">Марафон!B32</f>
        <v>2</v>
      </c>
      <c r="C37" s="10">
        <f ca="1">Марафон!C32</f>
        <v>203025</v>
      </c>
      <c r="D37" s="11" t="str">
        <f ca="1">Марафон!D32</f>
        <v>Савинова Мария</v>
      </c>
      <c r="E37" s="12">
        <f ca="1">Марафон!F32</f>
        <v>1998</v>
      </c>
      <c r="F37" s="12" t="str">
        <f ca="1">Марафон!G32</f>
        <v>кмс</v>
      </c>
      <c r="G37" s="13" t="str">
        <f ca="1">CONCATENATE(VLOOKUP(Марафон!H32,Территории,2,FALSE),IF(TRIM(Марафон!I32)="","",CONCATENATE(" - ",VLOOKUP(Марафон!I32,Территории,2,FALSE))),IF(TRIM(Марафон!J32)="","",CONCATENATE(" - ",Марафон!J32)))</f>
        <v>Московская область</v>
      </c>
      <c r="H37" s="69">
        <f ca="1">Марафон!K32</f>
        <v>2.8032407407407406E-4</v>
      </c>
      <c r="I37" s="71">
        <f t="shared" si="0"/>
        <v>2.2800925925925896E-5</v>
      </c>
      <c r="J37" s="54"/>
      <c r="K37" s="9"/>
      <c r="L37" s="28"/>
    </row>
    <row r="38" spans="1:12" ht="24.95" customHeight="1">
      <c r="A38" s="53">
        <f ca="1">Марафон!A33</f>
        <v>12</v>
      </c>
      <c r="B38" s="10">
        <f ca="1">Марафон!B33</f>
        <v>13</v>
      </c>
      <c r="C38" s="10">
        <f ca="1">Марафон!C33</f>
        <v>202005</v>
      </c>
      <c r="D38" s="11" t="str">
        <f ca="1">Марафон!D33</f>
        <v>Гаврилова Татьяна</v>
      </c>
      <c r="E38" s="12">
        <f ca="1">Марафон!F33</f>
        <v>1995</v>
      </c>
      <c r="F38" s="12" t="str">
        <f ca="1">Марафон!G33</f>
        <v>кмс</v>
      </c>
      <c r="G38" s="13" t="str">
        <f ca="1">CONCATENATE(VLOOKUP(Марафон!H33,Территории,2,FALSE),IF(TRIM(Марафон!I33)="","",CONCATENATE(" - ",VLOOKUP(Марафон!I33,Территории,2,FALSE))),IF(TRIM(Марафон!J33)="","",CONCATENATE(" - ",Марафон!J33)))</f>
        <v>Москва</v>
      </c>
      <c r="H38" s="69">
        <f ca="1">Марафон!K33</f>
        <v>2.8090277777777776E-4</v>
      </c>
      <c r="I38" s="71">
        <f t="shared" si="0"/>
        <v>2.3379629629629597E-5</v>
      </c>
      <c r="J38" s="54"/>
      <c r="K38" s="9"/>
      <c r="L38" s="28"/>
    </row>
    <row r="39" spans="1:12" ht="24.95" customHeight="1">
      <c r="A39" s="53">
        <f ca="1">Марафон!A34</f>
        <v>13</v>
      </c>
      <c r="B39" s="10">
        <f ca="1">Марафон!B34</f>
        <v>7</v>
      </c>
      <c r="C39" s="10">
        <f ca="1">Марафон!C34</f>
        <v>203174</v>
      </c>
      <c r="D39" s="11" t="str">
        <f ca="1">Марафон!D34</f>
        <v>Алексеева Мария</v>
      </c>
      <c r="E39" s="12">
        <f ca="1">Марафон!F34</f>
        <v>1998</v>
      </c>
      <c r="F39" s="12" t="str">
        <f ca="1">Марафон!G34</f>
        <v>1р</v>
      </c>
      <c r="G39" s="13" t="str">
        <f ca="1">CONCATENATE(VLOOKUP(Марафон!H34,Территории,2,FALSE),IF(TRIM(Марафон!I34)="","",CONCATENATE(" - ",VLOOKUP(Марафон!I34,Территории,2,FALSE))),IF(TRIM(Марафон!J34)="","",CONCATENATE(" - ",Марафон!J34)))</f>
        <v>Санкт-Петербург</v>
      </c>
      <c r="H39" s="69">
        <f ca="1">Марафон!K34</f>
        <v>2.9652777777777777E-4</v>
      </c>
      <c r="I39" s="71">
        <f t="shared" si="0"/>
        <v>3.900462962962961E-5</v>
      </c>
      <c r="J39" s="54"/>
      <c r="K39" s="9"/>
      <c r="L39" s="28"/>
    </row>
    <row r="40" spans="1:12" ht="24.95" customHeight="1">
      <c r="A40" s="53">
        <f ca="1">Марафон!A35</f>
        <v>14</v>
      </c>
      <c r="B40" s="10">
        <f ca="1">Марафон!B35</f>
        <v>9</v>
      </c>
      <c r="C40" s="10">
        <f ca="1">Марафон!C35</f>
        <v>202563</v>
      </c>
      <c r="D40" s="11" t="str">
        <f ca="1">Марафон!D35</f>
        <v>Провоторова Марина</v>
      </c>
      <c r="E40" s="12">
        <f ca="1">Марафон!F35</f>
        <v>1995</v>
      </c>
      <c r="F40" s="12" t="str">
        <f ca="1">Марафон!G35</f>
        <v>1р</v>
      </c>
      <c r="G40" s="13" t="str">
        <f ca="1">CONCATENATE(VLOOKUP(Марафон!H35,Территории,2,FALSE),IF(TRIM(Марафон!I35)="","",CONCATENATE(" - ",VLOOKUP(Марафон!I35,Территории,2,FALSE))),IF(TRIM(Марафон!J35)="","",CONCATENATE(" - ",Марафон!J35)))</f>
        <v>Воронежская область - СДЮСШОР 12</v>
      </c>
      <c r="H40" s="69">
        <f ca="1">Марафон!K35</f>
        <v>2.9664351851851851E-4</v>
      </c>
      <c r="I40" s="71">
        <f t="shared" si="0"/>
        <v>3.9120370370370351E-5</v>
      </c>
      <c r="J40" s="54"/>
      <c r="K40" s="9"/>
      <c r="L40" s="28"/>
    </row>
    <row r="41" spans="1:12" ht="24.95" customHeight="1">
      <c r="A41" s="53">
        <f ca="1">Марафон!A36</f>
        <v>15</v>
      </c>
      <c r="B41" s="10">
        <f ca="1">Марафон!B36</f>
        <v>17</v>
      </c>
      <c r="C41" s="10">
        <f ca="1">Марафон!C36</f>
        <v>203169</v>
      </c>
      <c r="D41" s="11" t="str">
        <f ca="1">Марафон!D36</f>
        <v>Круглик Лилия</v>
      </c>
      <c r="E41" s="12">
        <f ca="1">Марафон!F36</f>
        <v>1997</v>
      </c>
      <c r="F41" s="12" t="str">
        <f ca="1">Марафон!G36</f>
        <v>кмс</v>
      </c>
      <c r="G41" s="13" t="str">
        <f ca="1">CONCATENATE(VLOOKUP(Марафон!H36,Территории,2,FALSE),IF(TRIM(Марафон!I36)="","",CONCATENATE(" - ",VLOOKUP(Марафон!I36,Территории,2,FALSE))),IF(TRIM(Марафон!J36)="","",CONCATENATE(" - ",Марафон!J36)))</f>
        <v>Московская область</v>
      </c>
      <c r="H41" s="69">
        <f ca="1">Марафон!K36</f>
        <v>3.0636574074074073E-4</v>
      </c>
      <c r="I41" s="71">
        <f t="shared" si="0"/>
        <v>4.8842592592592568E-5</v>
      </c>
      <c r="J41" s="54"/>
      <c r="K41" s="9"/>
      <c r="L41" s="28"/>
    </row>
    <row r="42" spans="1:12" ht="24.95" customHeight="1">
      <c r="A42" s="53">
        <f ca="1">Марафон!A37</f>
        <v>16</v>
      </c>
      <c r="B42" s="10">
        <f ca="1">Марафон!B37</f>
        <v>12</v>
      </c>
      <c r="C42" s="10">
        <f ca="1">Марафон!C37</f>
        <v>203870</v>
      </c>
      <c r="D42" s="11" t="str">
        <f ca="1">Марафон!D37</f>
        <v>Шашмурина Анна</v>
      </c>
      <c r="E42" s="12">
        <f ca="1">Марафон!F37</f>
        <v>1997</v>
      </c>
      <c r="F42" s="12" t="str">
        <f ca="1">Марафон!G37</f>
        <v>1р</v>
      </c>
      <c r="G42" s="13" t="str">
        <f ca="1">CONCATENATE(VLOOKUP(Марафон!H37,Территории,2,FALSE),IF(TRIM(Марафон!I37)="","",CONCATENATE(" - ",VLOOKUP(Марафон!I37,Территории,2,FALSE))),IF(TRIM(Марафон!J37)="","",CONCATENATE(" - ",Марафон!J37)))</f>
        <v>Ямало-Ненецкий АО</v>
      </c>
      <c r="H42" s="69">
        <f ca="1">Марафон!K37</f>
        <v>3.0798611111111114E-4</v>
      </c>
      <c r="I42" s="71">
        <f t="shared" si="0"/>
        <v>5.0462962962962983E-5</v>
      </c>
      <c r="J42" s="54"/>
      <c r="K42" s="9"/>
      <c r="L42" s="28"/>
    </row>
    <row r="43" spans="1:12" ht="24.95" customHeight="1">
      <c r="A43" s="53">
        <f ca="1">Марафон!A38</f>
        <v>17</v>
      </c>
      <c r="B43" s="10">
        <f ca="1">Марафон!B38</f>
        <v>11</v>
      </c>
      <c r="C43" s="10">
        <f ca="1">Марафон!C38</f>
        <v>203143</v>
      </c>
      <c r="D43" s="11" t="str">
        <f ca="1">Марафон!D38</f>
        <v>Константинова Екатерина</v>
      </c>
      <c r="E43" s="12">
        <f ca="1">Марафон!F38</f>
        <v>1998</v>
      </c>
      <c r="F43" s="12" t="str">
        <f ca="1">Марафон!G38</f>
        <v>1р</v>
      </c>
      <c r="G43" s="13" t="str">
        <f ca="1">CONCATENATE(VLOOKUP(Марафон!H38,Территории,2,FALSE),IF(TRIM(Марафон!I38)="","",CONCATENATE(" - ",VLOOKUP(Марафон!I38,Территории,2,FALSE))),IF(TRIM(Марафон!J38)="","",CONCATENATE(" - ",Марафон!J38)))</f>
        <v>Санкт-Петербург</v>
      </c>
      <c r="H43" s="69">
        <f ca="1">Марафон!K38</f>
        <v>3.184027777777778E-4</v>
      </c>
      <c r="I43" s="71">
        <f t="shared" si="0"/>
        <v>6.0879629629629641E-5</v>
      </c>
      <c r="J43" s="54"/>
      <c r="K43" s="9"/>
      <c r="L43" s="28"/>
    </row>
    <row r="44" spans="1:12" ht="24.95" hidden="1" customHeight="1">
      <c r="A44" s="53">
        <f ca="1">Марафон!A39</f>
        <v>0</v>
      </c>
      <c r="B44" s="10">
        <f ca="1">Марафон!B39</f>
        <v>0</v>
      </c>
      <c r="C44" s="10">
        <f ca="1">Марафон!C39</f>
        <v>0</v>
      </c>
      <c r="D44" s="11">
        <f ca="1">Марафон!D39</f>
        <v>0</v>
      </c>
      <c r="E44" s="12">
        <f ca="1">Марафон!F39</f>
        <v>0</v>
      </c>
      <c r="F44" s="12">
        <f ca="1">Марафон!G39</f>
        <v>0</v>
      </c>
      <c r="G44" s="13" t="e">
        <f ca="1">CONCATENATE(VLOOKUP(Марафон!H39,Территории,2,FALSE),IF(TRIM(Марафон!I39)="","",CONCATENATE(" - ",VLOOKUP(Марафон!I39,Территории,2,FALSE))),IF(TRIM(Марафон!J39)="","",CONCATENATE(" - ",Марафон!J39)))</f>
        <v>#N/A</v>
      </c>
      <c r="H44" s="69">
        <f ca="1">Марафон!K39</f>
        <v>0</v>
      </c>
      <c r="I44" s="71">
        <f t="shared" si="0"/>
        <v>-2.5752314814814816E-4</v>
      </c>
      <c r="J44" s="54"/>
      <c r="K44" s="9"/>
      <c r="L44" s="28"/>
    </row>
    <row r="45" spans="1:12" ht="24.95" hidden="1" customHeight="1">
      <c r="A45" s="53">
        <f ca="1">Марафон!A40</f>
        <v>0</v>
      </c>
      <c r="B45" s="10">
        <f ca="1">Марафон!B40</f>
        <v>0</v>
      </c>
      <c r="C45" s="10">
        <f ca="1">Марафон!C40</f>
        <v>0</v>
      </c>
      <c r="D45" s="11">
        <f ca="1">Марафон!D40</f>
        <v>0</v>
      </c>
      <c r="E45" s="12">
        <f ca="1">Марафон!F40</f>
        <v>0</v>
      </c>
      <c r="F45" s="12">
        <f ca="1">Марафон!G40</f>
        <v>0</v>
      </c>
      <c r="G45" s="13" t="e">
        <f ca="1">CONCATENATE(VLOOKUP(Марафон!H40,Территории,2,FALSE),IF(TRIM(Марафон!I40)="","",CONCATENATE(" - ",VLOOKUP(Марафон!I40,Территории,2,FALSE))),IF(TRIM(Марафон!J40)="","",CONCATENATE(" - ",Марафон!J40)))</f>
        <v>#N/A</v>
      </c>
      <c r="H45" s="69">
        <f ca="1">Марафон!K40</f>
        <v>0</v>
      </c>
      <c r="I45" s="71">
        <f t="shared" si="0"/>
        <v>-2.5752314814814816E-4</v>
      </c>
      <c r="J45" s="54"/>
      <c r="K45" s="9"/>
      <c r="L45" s="28"/>
    </row>
    <row r="46" spans="1:12" ht="24.95" hidden="1" customHeight="1">
      <c r="A46" s="53">
        <f ca="1">Марафон!A41</f>
        <v>0</v>
      </c>
      <c r="B46" s="10">
        <f ca="1">Марафон!B41</f>
        <v>0</v>
      </c>
      <c r="C46" s="10">
        <f ca="1">Марафон!C41</f>
        <v>0</v>
      </c>
      <c r="D46" s="11">
        <f ca="1">Марафон!D41</f>
        <v>0</v>
      </c>
      <c r="E46" s="12">
        <f ca="1">Марафон!F41</f>
        <v>0</v>
      </c>
      <c r="F46" s="12">
        <f ca="1">Марафон!G41</f>
        <v>0</v>
      </c>
      <c r="G46" s="13" t="e">
        <f ca="1">CONCATENATE(VLOOKUP(Марафон!H41,Территории,2,FALSE),IF(TRIM(Марафон!I41)="","",CONCATENATE(" - ",VLOOKUP(Марафон!I41,Территории,2,FALSE))),IF(TRIM(Марафон!J41)="","",CONCATENATE(" - ",Марафон!J41)))</f>
        <v>#N/A</v>
      </c>
      <c r="H46" s="69">
        <f ca="1">Марафон!K41</f>
        <v>0</v>
      </c>
      <c r="I46" s="71">
        <f t="shared" si="0"/>
        <v>-2.5752314814814816E-4</v>
      </c>
      <c r="J46" s="54"/>
      <c r="K46" s="9"/>
      <c r="L46" s="28"/>
    </row>
    <row r="47" spans="1:12" ht="24.95" hidden="1" customHeight="1">
      <c r="A47" s="53">
        <f ca="1">Марафон!A42</f>
        <v>0</v>
      </c>
      <c r="B47" s="10">
        <f ca="1">Марафон!B42</f>
        <v>0</v>
      </c>
      <c r="C47" s="10">
        <f ca="1">Марафон!C42</f>
        <v>0</v>
      </c>
      <c r="D47" s="11">
        <f ca="1">Марафон!D42</f>
        <v>0</v>
      </c>
      <c r="E47" s="12">
        <f ca="1">Марафон!F42</f>
        <v>0</v>
      </c>
      <c r="F47" s="12">
        <f ca="1">Марафон!G42</f>
        <v>0</v>
      </c>
      <c r="G47" s="13" t="e">
        <f ca="1">CONCATENATE(VLOOKUP(Марафон!H42,Территории,2,FALSE),IF(TRIM(Марафон!I42)="","",CONCATENATE(" - ",VLOOKUP(Марафон!I42,Территории,2,FALSE))),IF(TRIM(Марафон!J42)="","",CONCATENATE(" - ",Марафон!J42)))</f>
        <v>#N/A</v>
      </c>
      <c r="H47" s="69">
        <f ca="1">Марафон!K42</f>
        <v>0</v>
      </c>
      <c r="I47" s="71">
        <f t="shared" si="0"/>
        <v>-2.5752314814814816E-4</v>
      </c>
      <c r="J47" s="54"/>
      <c r="K47" s="9"/>
      <c r="L47" s="28"/>
    </row>
    <row r="48" spans="1:12" ht="24.95" hidden="1" customHeight="1">
      <c r="A48" s="53">
        <f ca="1">Марафон!A43</f>
        <v>0</v>
      </c>
      <c r="B48" s="10">
        <f ca="1">Марафон!B43</f>
        <v>0</v>
      </c>
      <c r="C48" s="10">
        <f ca="1">Марафон!C43</f>
        <v>0</v>
      </c>
      <c r="D48" s="11">
        <f ca="1">Марафон!D43</f>
        <v>0</v>
      </c>
      <c r="E48" s="12">
        <f ca="1">Марафон!F43</f>
        <v>0</v>
      </c>
      <c r="F48" s="12">
        <f ca="1">Марафон!G43</f>
        <v>0</v>
      </c>
      <c r="G48" s="13" t="e">
        <f ca="1">CONCATENATE(VLOOKUP(Марафон!H43,Территории,2,FALSE),IF(TRIM(Марафон!I43)="","",CONCATENATE(" - ",VLOOKUP(Марафон!I43,Территории,2,FALSE))),IF(TRIM(Марафон!J43)="","",CONCATENATE(" - ",Марафон!J43)))</f>
        <v>#N/A</v>
      </c>
      <c r="H48" s="69">
        <f ca="1">Марафон!K43</f>
        <v>0</v>
      </c>
      <c r="I48" s="71">
        <f t="shared" si="0"/>
        <v>-2.5752314814814816E-4</v>
      </c>
      <c r="J48" s="54"/>
      <c r="K48" s="9"/>
      <c r="L48" s="28"/>
    </row>
    <row r="49" spans="1:12" ht="24.95" hidden="1" customHeight="1">
      <c r="A49" s="53">
        <f ca="1">Марафон!A44</f>
        <v>0</v>
      </c>
      <c r="B49" s="10">
        <f ca="1">Марафон!B44</f>
        <v>0</v>
      </c>
      <c r="C49" s="10">
        <f ca="1">Марафон!C44</f>
        <v>0</v>
      </c>
      <c r="D49" s="11">
        <f ca="1">Марафон!D44</f>
        <v>0</v>
      </c>
      <c r="E49" s="12">
        <f ca="1">Марафон!F44</f>
        <v>0</v>
      </c>
      <c r="F49" s="12">
        <f ca="1">Марафон!G44</f>
        <v>0</v>
      </c>
      <c r="G49" s="13" t="e">
        <f ca="1">CONCATENATE(VLOOKUP(Марафон!H44,Территории,2,FALSE),IF(TRIM(Марафон!I44)="","",CONCATENATE(" - ",VLOOKUP(Марафон!I44,Территории,2,FALSE))),IF(TRIM(Марафон!J44)="","",CONCATENATE(" - ",Марафон!J44)))</f>
        <v>#N/A</v>
      </c>
      <c r="H49" s="69">
        <f ca="1">Марафон!K44</f>
        <v>0</v>
      </c>
      <c r="I49" s="71">
        <f t="shared" si="0"/>
        <v>-2.5752314814814816E-4</v>
      </c>
      <c r="J49" s="54"/>
      <c r="K49" s="9"/>
      <c r="L49" s="28"/>
    </row>
    <row r="50" spans="1:12" ht="24.95" hidden="1" customHeight="1">
      <c r="A50" s="53">
        <f ca="1">Марафон!A45</f>
        <v>0</v>
      </c>
      <c r="B50" s="10">
        <f ca="1">Марафон!B45</f>
        <v>0</v>
      </c>
      <c r="C50" s="10">
        <f ca="1">Марафон!C45</f>
        <v>0</v>
      </c>
      <c r="D50" s="11">
        <f ca="1">Марафон!D45</f>
        <v>0</v>
      </c>
      <c r="E50" s="12">
        <f ca="1">Марафон!F45</f>
        <v>0</v>
      </c>
      <c r="F50" s="12">
        <f ca="1">Марафон!G45</f>
        <v>0</v>
      </c>
      <c r="G50" s="13" t="e">
        <f ca="1">CONCATENATE(VLOOKUP(Марафон!H45,Территории,2,FALSE),IF(TRIM(Марафон!I45)="","",CONCATENATE(" - ",VLOOKUP(Марафон!I45,Территории,2,FALSE))),IF(TRIM(Марафон!J45)="","",CONCATENATE(" - ",Марафон!J45)))</f>
        <v>#N/A</v>
      </c>
      <c r="H50" s="69">
        <f ca="1">Марафон!K45</f>
        <v>0</v>
      </c>
      <c r="I50" s="71">
        <f t="shared" si="0"/>
        <v>-2.5752314814814816E-4</v>
      </c>
      <c r="J50" s="54"/>
      <c r="K50" s="9"/>
      <c r="L50" s="28"/>
    </row>
    <row r="51" spans="1:12" ht="24.95" hidden="1" customHeight="1">
      <c r="A51" s="53">
        <f ca="1">Марафон!A46</f>
        <v>0</v>
      </c>
      <c r="B51" s="10">
        <f ca="1">Марафон!B46</f>
        <v>0</v>
      </c>
      <c r="C51" s="10">
        <f ca="1">Марафон!C46</f>
        <v>0</v>
      </c>
      <c r="D51" s="11">
        <f ca="1">Марафон!D46</f>
        <v>0</v>
      </c>
      <c r="E51" s="12">
        <f ca="1">Марафон!F46</f>
        <v>0</v>
      </c>
      <c r="F51" s="12">
        <f ca="1">Марафон!G46</f>
        <v>0</v>
      </c>
      <c r="G51" s="13" t="e">
        <f ca="1">CONCATENATE(VLOOKUP(Марафон!H46,Территории,2,FALSE),IF(TRIM(Марафон!I46)="","",CONCATENATE(" - ",VLOOKUP(Марафон!I46,Территории,2,FALSE))),IF(TRIM(Марафон!J46)="","",CONCATENATE(" - ",Марафон!J46)))</f>
        <v>#N/A</v>
      </c>
      <c r="H51" s="69">
        <f ca="1">Марафон!K46</f>
        <v>0</v>
      </c>
      <c r="I51" s="71">
        <f t="shared" si="0"/>
        <v>-2.5752314814814816E-4</v>
      </c>
      <c r="J51" s="54"/>
      <c r="K51" s="9"/>
      <c r="L51" s="28"/>
    </row>
    <row r="52" spans="1:12" ht="24.95" hidden="1" customHeight="1">
      <c r="A52" s="53">
        <f ca="1">Марафон!A47</f>
        <v>0</v>
      </c>
      <c r="B52" s="10">
        <f ca="1">Марафон!B47</f>
        <v>0</v>
      </c>
      <c r="C52" s="10">
        <f ca="1">Марафон!C47</f>
        <v>0</v>
      </c>
      <c r="D52" s="11">
        <f ca="1">Марафон!D47</f>
        <v>0</v>
      </c>
      <c r="E52" s="12">
        <f ca="1">Марафон!F47</f>
        <v>0</v>
      </c>
      <c r="F52" s="12">
        <f ca="1">Марафон!G47</f>
        <v>0</v>
      </c>
      <c r="G52" s="13" t="e">
        <f ca="1">CONCATENATE(VLOOKUP(Марафон!H47,Территории,2,FALSE),IF(TRIM(Марафон!I47)="","",CONCATENATE(" - ",VLOOKUP(Марафон!I47,Территории,2,FALSE))),IF(TRIM(Марафон!J47)="","",CONCATENATE(" - ",Марафон!J47)))</f>
        <v>#N/A</v>
      </c>
      <c r="H52" s="69">
        <f ca="1">Марафон!K47</f>
        <v>0</v>
      </c>
      <c r="I52" s="71">
        <f t="shared" si="0"/>
        <v>-2.5752314814814816E-4</v>
      </c>
      <c r="J52" s="54"/>
      <c r="K52" s="9"/>
      <c r="L52" s="28"/>
    </row>
    <row r="53" spans="1:12" ht="24.95" hidden="1" customHeight="1">
      <c r="A53" s="53">
        <f ca="1">Марафон!A48</f>
        <v>0</v>
      </c>
      <c r="B53" s="10">
        <f ca="1">Марафон!B48</f>
        <v>0</v>
      </c>
      <c r="C53" s="10">
        <f ca="1">Марафон!C48</f>
        <v>0</v>
      </c>
      <c r="D53" s="11">
        <f ca="1">Марафон!D48</f>
        <v>0</v>
      </c>
      <c r="E53" s="12">
        <f ca="1">Марафон!F48</f>
        <v>0</v>
      </c>
      <c r="F53" s="12">
        <f ca="1">Марафон!G48</f>
        <v>0</v>
      </c>
      <c r="G53" s="13" t="e">
        <f ca="1">CONCATENATE(VLOOKUP(Марафон!H48,Территории,2,FALSE),IF(TRIM(Марафон!I48)="","",CONCATENATE(" - ",VLOOKUP(Марафон!I48,Территории,2,FALSE))),IF(TRIM(Марафон!J48)="","",CONCATENATE(" - ",Марафон!J48)))</f>
        <v>#N/A</v>
      </c>
      <c r="H53" s="69">
        <f ca="1">Марафон!K48</f>
        <v>0</v>
      </c>
      <c r="I53" s="71">
        <f t="shared" si="0"/>
        <v>-2.5752314814814816E-4</v>
      </c>
      <c r="J53" s="54"/>
      <c r="K53" s="9"/>
      <c r="L53" s="28"/>
    </row>
    <row r="54" spans="1:12" ht="24.95" hidden="1" customHeight="1">
      <c r="A54" s="53">
        <f ca="1">Марафон!A49</f>
        <v>0</v>
      </c>
      <c r="B54" s="10">
        <f ca="1">Марафон!B49</f>
        <v>0</v>
      </c>
      <c r="C54" s="10">
        <f ca="1">Марафон!C49</f>
        <v>0</v>
      </c>
      <c r="D54" s="11">
        <f ca="1">Марафон!D49</f>
        <v>0</v>
      </c>
      <c r="E54" s="12">
        <f ca="1">Марафон!F49</f>
        <v>0</v>
      </c>
      <c r="F54" s="12">
        <f ca="1">Марафон!G49</f>
        <v>0</v>
      </c>
      <c r="G54" s="13" t="e">
        <f ca="1">CONCATENATE(VLOOKUP(Марафон!H49,Территории,2,FALSE),IF(TRIM(Марафон!I49)="","",CONCATENATE(" - ",VLOOKUP(Марафон!I49,Территории,2,FALSE))),IF(TRIM(Марафон!J49)="","",CONCATENATE(" - ",Марафон!J49)))</f>
        <v>#N/A</v>
      </c>
      <c r="H54" s="69">
        <f ca="1">Марафон!K49</f>
        <v>0</v>
      </c>
      <c r="I54" s="71">
        <f t="shared" si="0"/>
        <v>-2.5752314814814816E-4</v>
      </c>
      <c r="J54" s="54"/>
      <c r="K54" s="9"/>
      <c r="L54" s="28"/>
    </row>
    <row r="55" spans="1:12" ht="24.95" hidden="1" customHeight="1">
      <c r="A55" s="53">
        <f ca="1">Марафон!A50</f>
        <v>0</v>
      </c>
      <c r="B55" s="10">
        <f ca="1">Марафон!B50</f>
        <v>0</v>
      </c>
      <c r="C55" s="10">
        <f ca="1">Марафон!C50</f>
        <v>0</v>
      </c>
      <c r="D55" s="11">
        <f ca="1">Марафон!D50</f>
        <v>0</v>
      </c>
      <c r="E55" s="12">
        <f ca="1">Марафон!F50</f>
        <v>0</v>
      </c>
      <c r="F55" s="12">
        <f ca="1">Марафон!G50</f>
        <v>0</v>
      </c>
      <c r="G55" s="13" t="e">
        <f ca="1">CONCATENATE(VLOOKUP(Марафон!H50,Территории,2,FALSE),IF(TRIM(Марафон!I50)="","",CONCATENATE(" - ",VLOOKUP(Марафон!I50,Территории,2,FALSE))),IF(TRIM(Марафон!J50)="","",CONCATENATE(" - ",Марафон!J50)))</f>
        <v>#N/A</v>
      </c>
      <c r="H55" s="69">
        <f ca="1">Марафон!K50</f>
        <v>0</v>
      </c>
      <c r="I55" s="71">
        <f t="shared" si="0"/>
        <v>-2.5752314814814816E-4</v>
      </c>
      <c r="J55" s="54"/>
      <c r="K55" s="9"/>
      <c r="L55" s="28"/>
    </row>
    <row r="56" spans="1:12" ht="24.95" hidden="1" customHeight="1">
      <c r="A56" s="53">
        <f ca="1">Марафон!A51</f>
        <v>0</v>
      </c>
      <c r="H56" s="69">
        <f ca="1">Марафон!K51</f>
        <v>0</v>
      </c>
      <c r="I56" s="71">
        <f t="shared" si="0"/>
        <v>-2.5752314814814816E-4</v>
      </c>
      <c r="J56" s="54"/>
      <c r="K56" s="9"/>
      <c r="L56" s="28"/>
    </row>
    <row r="57" spans="1:12" ht="24.95" hidden="1" customHeight="1">
      <c r="A57" s="53">
        <f ca="1">Марафон!A52</f>
        <v>0</v>
      </c>
      <c r="H57" s="69">
        <f ca="1">Марафон!K52</f>
        <v>0</v>
      </c>
      <c r="I57" s="71">
        <f t="shared" si="0"/>
        <v>-2.5752314814814816E-4</v>
      </c>
      <c r="J57" s="54"/>
      <c r="K57" s="9"/>
      <c r="L57" s="28"/>
    </row>
    <row r="58" spans="1:12" ht="24.95" hidden="1" customHeight="1">
      <c r="A58" s="53">
        <f ca="1">Марафон!A53</f>
        <v>0</v>
      </c>
      <c r="B58" s="10">
        <f ca="1">Марафон!B53</f>
        <v>0</v>
      </c>
      <c r="C58" s="10">
        <f ca="1">Марафон!C53</f>
        <v>0</v>
      </c>
      <c r="D58" s="11">
        <f ca="1">Марафон!D53</f>
        <v>0</v>
      </c>
      <c r="E58" s="12">
        <f ca="1">Марафон!F53</f>
        <v>0</v>
      </c>
      <c r="F58" s="12">
        <f ca="1">Марафон!G53</f>
        <v>0</v>
      </c>
      <c r="G58" s="13" t="e">
        <f ca="1">CONCATENATE(VLOOKUP(Марафон!H53,Территории,2,FALSE),IF(TRIM(Марафон!I53)="","",CONCATENATE(" - ",VLOOKUP(Марафон!I53,Территории,2,FALSE))),IF(TRIM(Марафон!J53)="","",CONCATENATE(" - ",Марафон!J53)))</f>
        <v>#N/A</v>
      </c>
      <c r="H58" s="69">
        <f ca="1">Марафон!K53</f>
        <v>0</v>
      </c>
      <c r="I58" s="71">
        <f t="shared" si="0"/>
        <v>-2.5752314814814816E-4</v>
      </c>
      <c r="J58" s="54"/>
      <c r="K58" s="9"/>
      <c r="L58" s="28"/>
    </row>
    <row r="59" spans="1:12" ht="24.95" hidden="1" customHeight="1">
      <c r="A59" s="53">
        <f ca="1">Марафон!A54</f>
        <v>0</v>
      </c>
      <c r="B59" s="10">
        <f ca="1">Марафон!B54</f>
        <v>0</v>
      </c>
      <c r="C59" s="10">
        <f ca="1">Марафон!C54</f>
        <v>0</v>
      </c>
      <c r="D59" s="11">
        <f ca="1">Марафон!D54</f>
        <v>0</v>
      </c>
      <c r="E59" s="12">
        <f ca="1">Марафон!F54</f>
        <v>0</v>
      </c>
      <c r="F59" s="12">
        <f ca="1">Марафон!G54</f>
        <v>0</v>
      </c>
      <c r="G59" s="13" t="e">
        <f ca="1">CONCATENATE(VLOOKUP(Марафон!H54,Территории,2,FALSE),IF(TRIM(Марафон!I54)="","",CONCATENATE(" - ",VLOOKUP(Марафон!I54,Территории,2,FALSE))),IF(TRIM(Марафон!J54)="","",CONCATENATE(" - ",Марафон!J54)))</f>
        <v>#N/A</v>
      </c>
      <c r="H59" s="69">
        <f ca="1">Марафон!K54</f>
        <v>0</v>
      </c>
      <c r="I59" s="71">
        <f t="shared" si="0"/>
        <v>-2.5752314814814816E-4</v>
      </c>
      <c r="J59" s="54"/>
      <c r="K59" s="9"/>
      <c r="L59" s="28"/>
    </row>
    <row r="60" spans="1:12" ht="24.95" hidden="1" customHeight="1">
      <c r="A60" s="53">
        <f ca="1">Марафон!A55</f>
        <v>0</v>
      </c>
      <c r="B60" s="10">
        <f ca="1">Марафон!B55</f>
        <v>0</v>
      </c>
      <c r="C60" s="10">
        <f ca="1">Марафон!C55</f>
        <v>0</v>
      </c>
      <c r="D60" s="11">
        <f ca="1">Марафон!D55</f>
        <v>0</v>
      </c>
      <c r="E60" s="12">
        <f ca="1">Марафон!F55</f>
        <v>0</v>
      </c>
      <c r="F60" s="12">
        <f ca="1">Марафон!G55</f>
        <v>0</v>
      </c>
      <c r="G60" s="13" t="e">
        <f ca="1">CONCATENATE(VLOOKUP(Марафон!H55,Территории,2,FALSE),IF(TRIM(Марафон!I55)="","",CONCATENATE(" - ",VLOOKUP(Марафон!I55,Территории,2,FALSE))),IF(TRIM(Марафон!J55)="","",CONCATENATE(" - ",Марафон!J55)))</f>
        <v>#N/A</v>
      </c>
      <c r="H60" s="69">
        <f ca="1">Марафон!K55</f>
        <v>0</v>
      </c>
      <c r="I60" s="71">
        <f t="shared" si="0"/>
        <v>-2.5752314814814816E-4</v>
      </c>
      <c r="J60" s="54"/>
      <c r="K60" s="9"/>
      <c r="L60" s="28"/>
    </row>
    <row r="61" spans="1:12" ht="24.95" hidden="1" customHeight="1">
      <c r="A61" s="53">
        <f ca="1">Марафон!A56</f>
        <v>0</v>
      </c>
      <c r="B61" s="10">
        <f ca="1">Марафон!B56</f>
        <v>0</v>
      </c>
      <c r="C61" s="10">
        <f ca="1">Марафон!C56</f>
        <v>0</v>
      </c>
      <c r="D61" s="11">
        <f ca="1">Марафон!D56</f>
        <v>0</v>
      </c>
      <c r="E61" s="12">
        <f ca="1">Марафон!F56</f>
        <v>0</v>
      </c>
      <c r="F61" s="12">
        <f ca="1">Марафон!G56</f>
        <v>0</v>
      </c>
      <c r="G61" s="13" t="e">
        <f ca="1">CONCATENATE(VLOOKUP(Марафон!H56,Территории,2,FALSE),IF(TRIM(Марафон!I56)="","",CONCATENATE(" - ",VLOOKUP(Марафон!I56,Территории,2,FALSE))),IF(TRIM(Марафон!J56)="","",CONCATENATE(" - ",Марафон!J56)))</f>
        <v>#N/A</v>
      </c>
      <c r="H61" s="69">
        <f ca="1">Марафон!K56</f>
        <v>0</v>
      </c>
      <c r="I61" s="71">
        <f t="shared" si="0"/>
        <v>-2.5752314814814816E-4</v>
      </c>
      <c r="J61" s="54"/>
      <c r="K61" s="9"/>
      <c r="L61" s="28"/>
    </row>
    <row r="62" spans="1:12" ht="24.95" hidden="1" customHeight="1">
      <c r="A62" s="53">
        <f ca="1">Марафон!A57</f>
        <v>0</v>
      </c>
      <c r="B62" s="10">
        <f ca="1">Марафон!B57</f>
        <v>0</v>
      </c>
      <c r="C62" s="10">
        <f ca="1">Марафон!C57</f>
        <v>0</v>
      </c>
      <c r="D62" s="11">
        <f ca="1">Марафон!D57</f>
        <v>0</v>
      </c>
      <c r="E62" s="12">
        <f ca="1">Марафон!F57</f>
        <v>0</v>
      </c>
      <c r="F62" s="12">
        <f ca="1">Марафон!G57</f>
        <v>0</v>
      </c>
      <c r="G62" s="13" t="e">
        <f ca="1">CONCATENATE(VLOOKUP(Марафон!H57,Территории,2,FALSE),IF(TRIM(Марафон!I57)="","",CONCATENATE(" - ",VLOOKUP(Марафон!I57,Территории,2,FALSE))),IF(TRIM(Марафон!J57)="","",CONCATENATE(" - ",Марафон!J57)))</f>
        <v>#N/A</v>
      </c>
      <c r="H62" s="69">
        <f ca="1">Марафон!K57</f>
        <v>0</v>
      </c>
      <c r="I62" s="71">
        <f t="shared" si="0"/>
        <v>-2.5752314814814816E-4</v>
      </c>
      <c r="J62" s="54"/>
      <c r="K62" s="9"/>
      <c r="L62" s="28"/>
    </row>
    <row r="63" spans="1:12" ht="24.95" hidden="1" customHeight="1">
      <c r="A63" s="53">
        <f ca="1">Марафон!A58</f>
        <v>0</v>
      </c>
      <c r="B63" s="10">
        <f ca="1">Марафон!B58</f>
        <v>0</v>
      </c>
      <c r="C63" s="10">
        <f ca="1">Марафон!C58</f>
        <v>0</v>
      </c>
      <c r="D63" s="11">
        <f ca="1">Марафон!D58</f>
        <v>0</v>
      </c>
      <c r="E63" s="12">
        <f ca="1">Марафон!F58</f>
        <v>0</v>
      </c>
      <c r="F63" s="12">
        <f ca="1">Марафон!G58</f>
        <v>0</v>
      </c>
      <c r="G63" s="13" t="e">
        <f ca="1">CONCATENATE(VLOOKUP(Марафон!H58,Территории,2,FALSE),IF(TRIM(Марафон!I58)="","",CONCATENATE(" - ",VLOOKUP(Марафон!I58,Территории,2,FALSE))),IF(TRIM(Марафон!J58)="","",CONCATENATE(" - ",Марафон!J58)))</f>
        <v>#N/A</v>
      </c>
      <c r="H63" s="69">
        <f ca="1">Марафон!K58</f>
        <v>0</v>
      </c>
      <c r="I63" s="71">
        <f t="shared" si="0"/>
        <v>-2.5752314814814816E-4</v>
      </c>
      <c r="J63" s="54"/>
      <c r="K63" s="9"/>
      <c r="L63" s="28"/>
    </row>
    <row r="64" spans="1:12" ht="24.95" hidden="1" customHeight="1">
      <c r="A64" s="53">
        <f ca="1">Марафон!A59</f>
        <v>0</v>
      </c>
      <c r="B64" s="10">
        <f ca="1">Марафон!B59</f>
        <v>0</v>
      </c>
      <c r="C64" s="10">
        <f ca="1">Марафон!C59</f>
        <v>0</v>
      </c>
      <c r="D64" s="11">
        <f ca="1">Марафон!D59</f>
        <v>0</v>
      </c>
      <c r="E64" s="12">
        <f ca="1">Марафон!F59</f>
        <v>0</v>
      </c>
      <c r="F64" s="12">
        <f ca="1">Марафон!G59</f>
        <v>0</v>
      </c>
      <c r="G64" s="13" t="e">
        <f ca="1">CONCATENATE(VLOOKUP(Марафон!H59,Территории,2,FALSE),IF(TRIM(Марафон!I59)="","",CONCATENATE(" - ",VLOOKUP(Марафон!I59,Территории,2,FALSE))),IF(TRIM(Марафон!J59)="","",CONCATENATE(" - ",Марафон!J59)))</f>
        <v>#N/A</v>
      </c>
      <c r="H64" s="69">
        <f ca="1">Марафон!K59</f>
        <v>0</v>
      </c>
      <c r="I64" s="71">
        <f t="shared" si="0"/>
        <v>-2.5752314814814816E-4</v>
      </c>
      <c r="J64" s="54"/>
      <c r="K64" s="9"/>
      <c r="L64" s="28"/>
    </row>
    <row r="65" spans="1:12" ht="24.95" hidden="1" customHeight="1">
      <c r="A65" s="53">
        <f ca="1">Марафон!A60</f>
        <v>0</v>
      </c>
      <c r="B65" s="10">
        <f ca="1">Марафон!B60</f>
        <v>0</v>
      </c>
      <c r="C65" s="10">
        <f ca="1">Марафон!C60</f>
        <v>0</v>
      </c>
      <c r="D65" s="11">
        <f ca="1">Марафон!D60</f>
        <v>0</v>
      </c>
      <c r="E65" s="12">
        <f ca="1">Марафон!F60</f>
        <v>0</v>
      </c>
      <c r="F65" s="12">
        <f ca="1">Марафон!G60</f>
        <v>0</v>
      </c>
      <c r="G65" s="13" t="e">
        <f ca="1">CONCATENATE(VLOOKUP(Марафон!H60,Территории,2,FALSE),IF(TRIM(Марафон!I60)="","",CONCATENATE(" - ",VLOOKUP(Марафон!I60,Территории,2,FALSE))),IF(TRIM(Марафон!J60)="","",CONCATENATE(" - ",Марафон!J60)))</f>
        <v>#N/A</v>
      </c>
      <c r="H65" s="69">
        <f ca="1">Марафон!K60</f>
        <v>0</v>
      </c>
      <c r="I65" s="71">
        <f t="shared" si="0"/>
        <v>-2.5752314814814816E-4</v>
      </c>
      <c r="J65" s="54"/>
      <c r="K65" s="9"/>
      <c r="L65" s="28"/>
    </row>
    <row r="66" spans="1:12" ht="24.95" hidden="1" customHeight="1">
      <c r="A66" s="53">
        <f ca="1">Марафон!A61</f>
        <v>0</v>
      </c>
      <c r="B66" s="10">
        <f ca="1">Марафон!B61</f>
        <v>0</v>
      </c>
      <c r="C66" s="10">
        <f ca="1">Марафон!C61</f>
        <v>0</v>
      </c>
      <c r="D66" s="11">
        <f ca="1">Марафон!D61</f>
        <v>0</v>
      </c>
      <c r="E66" s="12">
        <f ca="1">Марафон!F61</f>
        <v>0</v>
      </c>
      <c r="F66" s="12">
        <f ca="1">Марафон!G61</f>
        <v>0</v>
      </c>
      <c r="G66" s="13" t="e">
        <f ca="1">CONCATENATE(VLOOKUP(Марафон!H61,Территории,2,FALSE),IF(TRIM(Марафон!I61)="","",CONCATENATE(" - ",VLOOKUP(Марафон!I61,Территории,2,FALSE))),IF(TRIM(Марафон!J61)="","",CONCATENATE(" - ",Марафон!J61)))</f>
        <v>#N/A</v>
      </c>
      <c r="H66" s="69">
        <f ca="1">Марафон!K61</f>
        <v>0</v>
      </c>
      <c r="I66" s="71">
        <f t="shared" si="0"/>
        <v>-2.5752314814814816E-4</v>
      </c>
      <c r="J66" s="54"/>
      <c r="K66" s="9"/>
      <c r="L66" s="28"/>
    </row>
    <row r="67" spans="1:12" ht="24.95" hidden="1" customHeight="1">
      <c r="A67" s="53">
        <f ca="1">Марафон!A62</f>
        <v>0</v>
      </c>
      <c r="B67" s="10">
        <f ca="1">Марафон!B62</f>
        <v>0</v>
      </c>
      <c r="C67" s="10">
        <f ca="1">Марафон!C62</f>
        <v>0</v>
      </c>
      <c r="D67" s="11">
        <f ca="1">Марафон!D62</f>
        <v>0</v>
      </c>
      <c r="E67" s="12">
        <f ca="1">Марафон!F62</f>
        <v>0</v>
      </c>
      <c r="F67" s="12">
        <f ca="1">Марафон!G62</f>
        <v>0</v>
      </c>
      <c r="G67" s="13" t="e">
        <f ca="1">CONCATENATE(VLOOKUP(Марафон!H62,Территории,2,FALSE),IF(TRIM(Марафон!I62)="","",CONCATENATE(" - ",VLOOKUP(Марафон!I62,Территории,2,FALSE))),IF(TRIM(Марафон!J62)="","",CONCATENATE(" - ",Марафон!J62)))</f>
        <v>#N/A</v>
      </c>
      <c r="H67" s="69">
        <f ca="1">Марафон!K62</f>
        <v>0</v>
      </c>
      <c r="I67" s="71">
        <f t="shared" si="0"/>
        <v>-2.5752314814814816E-4</v>
      </c>
      <c r="J67" s="54"/>
      <c r="K67" s="9"/>
      <c r="L67" s="28"/>
    </row>
    <row r="68" spans="1:12" ht="24.95" hidden="1" customHeight="1">
      <c r="A68" s="53">
        <f ca="1">Марафон!A63</f>
        <v>0</v>
      </c>
      <c r="B68" s="10">
        <f ca="1">Марафон!B63</f>
        <v>0</v>
      </c>
      <c r="C68" s="10">
        <f ca="1">Марафон!C63</f>
        <v>0</v>
      </c>
      <c r="D68" s="11">
        <f ca="1">Марафон!D63</f>
        <v>0</v>
      </c>
      <c r="E68" s="12">
        <f ca="1">Марафон!F63</f>
        <v>0</v>
      </c>
      <c r="F68" s="12">
        <f ca="1">Марафон!G63</f>
        <v>0</v>
      </c>
      <c r="G68" s="13" t="e">
        <f ca="1">CONCATENATE(VLOOKUP(Марафон!H63,Территории,2,FALSE),IF(TRIM(Марафон!I63)="","",CONCATENATE(" - ",VLOOKUP(Марафон!I63,Территории,2,FALSE))),IF(TRIM(Марафон!J63)="","",CONCATENATE(" - ",Марафон!J63)))</f>
        <v>#N/A</v>
      </c>
      <c r="H68" s="69">
        <f ca="1">Марафон!K63</f>
        <v>0</v>
      </c>
      <c r="I68" s="71">
        <f t="shared" si="0"/>
        <v>-2.5752314814814816E-4</v>
      </c>
      <c r="J68" s="54"/>
      <c r="K68" s="9"/>
      <c r="L68" s="28"/>
    </row>
    <row r="69" spans="1:12" ht="24.95" hidden="1" customHeight="1">
      <c r="A69" s="53">
        <f ca="1">Марафон!A64</f>
        <v>0</v>
      </c>
      <c r="B69" s="10">
        <f ca="1">Марафон!B64</f>
        <v>0</v>
      </c>
      <c r="C69" s="10">
        <f ca="1">Марафон!C64</f>
        <v>0</v>
      </c>
      <c r="D69" s="11">
        <f ca="1">Марафон!D64</f>
        <v>0</v>
      </c>
      <c r="E69" s="12">
        <f ca="1">Марафон!F64</f>
        <v>0</v>
      </c>
      <c r="F69" s="12">
        <f ca="1">Марафон!G64</f>
        <v>0</v>
      </c>
      <c r="G69" s="13" t="e">
        <f ca="1">CONCATENATE(VLOOKUP(Марафон!H64,Территории,2,FALSE),IF(TRIM(Марафон!I64)="","",CONCATENATE(" - ",VLOOKUP(Марафон!I64,Территории,2,FALSE))),IF(TRIM(Марафон!J64)="","",CONCATENATE(" - ",Марафон!J64)))</f>
        <v>#N/A</v>
      </c>
      <c r="H69" s="69">
        <f ca="1">Марафон!K64</f>
        <v>0</v>
      </c>
      <c r="I69" s="71">
        <f t="shared" si="0"/>
        <v>-2.5752314814814816E-4</v>
      </c>
      <c r="J69" s="54"/>
      <c r="K69" s="9"/>
      <c r="L69" s="28"/>
    </row>
    <row r="70" spans="1:12" ht="24.95" hidden="1" customHeight="1">
      <c r="A70" s="53">
        <f ca="1">Марафон!A65</f>
        <v>0</v>
      </c>
      <c r="B70" s="10">
        <f ca="1">Марафон!B65</f>
        <v>0</v>
      </c>
      <c r="C70" s="10">
        <f ca="1">Марафон!C65</f>
        <v>0</v>
      </c>
      <c r="D70" s="11">
        <f ca="1">Марафон!D65</f>
        <v>0</v>
      </c>
      <c r="E70" s="12">
        <f ca="1">Марафон!F65</f>
        <v>0</v>
      </c>
      <c r="F70" s="12">
        <f ca="1">Марафон!G65</f>
        <v>0</v>
      </c>
      <c r="G70" s="13" t="e">
        <f ca="1">CONCATENATE(VLOOKUP(Марафон!H65,Территории,2,FALSE),IF(TRIM(Марафон!I65)="","",CONCATENATE(" - ",VLOOKUP(Марафон!I65,Территории,2,FALSE))),IF(TRIM(Марафон!J65)="","",CONCATENATE(" - ",Марафон!J65)))</f>
        <v>#N/A</v>
      </c>
      <c r="H70" s="69">
        <f ca="1">Марафон!K65</f>
        <v>0</v>
      </c>
      <c r="I70" s="71">
        <f t="shared" si="0"/>
        <v>-2.5752314814814816E-4</v>
      </c>
      <c r="J70" s="54"/>
      <c r="K70" s="9"/>
      <c r="L70" s="28"/>
    </row>
    <row r="71" spans="1:12" ht="24.95" hidden="1" customHeight="1">
      <c r="A71" s="53">
        <f ca="1">Марафон!A66</f>
        <v>0</v>
      </c>
      <c r="B71" s="10">
        <f ca="1">Марафон!B66</f>
        <v>0</v>
      </c>
      <c r="C71" s="10">
        <f ca="1">Марафон!C66</f>
        <v>0</v>
      </c>
      <c r="D71" s="11">
        <f ca="1">Марафон!D66</f>
        <v>0</v>
      </c>
      <c r="E71" s="12">
        <f ca="1">Марафон!F66</f>
        <v>0</v>
      </c>
      <c r="F71" s="12">
        <f ca="1">Марафон!G66</f>
        <v>0</v>
      </c>
      <c r="G71" s="13" t="e">
        <f ca="1">CONCATENATE(VLOOKUP(Марафон!H66,Территории,2,FALSE),IF(TRIM(Марафон!I66)="","",CONCATENATE(" - ",VLOOKUP(Марафон!I66,Территории,2,FALSE))),IF(TRIM(Марафон!J66)="","",CONCATENATE(" - ",Марафон!J66)))</f>
        <v>#N/A</v>
      </c>
      <c r="H71" s="69">
        <f ca="1">Марафон!K66</f>
        <v>0</v>
      </c>
      <c r="I71" s="71">
        <f t="shared" si="0"/>
        <v>-2.5752314814814816E-4</v>
      </c>
      <c r="J71" s="54"/>
      <c r="K71" s="9"/>
      <c r="L71" s="28"/>
    </row>
    <row r="72" spans="1:12" ht="24.95" hidden="1" customHeight="1">
      <c r="A72" s="53">
        <f ca="1">Марафон!A67</f>
        <v>0</v>
      </c>
      <c r="B72" s="10">
        <f ca="1">Марафон!B67</f>
        <v>0</v>
      </c>
      <c r="C72" s="10">
        <f ca="1">Марафон!C67</f>
        <v>0</v>
      </c>
      <c r="D72" s="11">
        <f ca="1">Марафон!D67</f>
        <v>0</v>
      </c>
      <c r="E72" s="12">
        <f ca="1">Марафон!F67</f>
        <v>0</v>
      </c>
      <c r="F72" s="12">
        <f ca="1">Марафон!G67</f>
        <v>0</v>
      </c>
      <c r="G72" s="13" t="e">
        <f ca="1">CONCATENATE(VLOOKUP(Марафон!H67,Территории,2,FALSE),IF(TRIM(Марафон!I67)="","",CONCATENATE(" - ",VLOOKUP(Марафон!I67,Территории,2,FALSE))),IF(TRIM(Марафон!J67)="","",CONCATENATE(" - ",Марафон!J67)))</f>
        <v>#N/A</v>
      </c>
      <c r="H72" s="69">
        <f ca="1">Марафон!K67</f>
        <v>0</v>
      </c>
      <c r="I72" s="71">
        <f t="shared" si="0"/>
        <v>-2.5752314814814816E-4</v>
      </c>
      <c r="J72" s="54"/>
      <c r="K72" s="9"/>
      <c r="L72" s="28"/>
    </row>
    <row r="73" spans="1:12" ht="24.95" hidden="1" customHeight="1">
      <c r="A73" s="53">
        <f ca="1">Марафон!A68</f>
        <v>0</v>
      </c>
      <c r="B73" s="10">
        <f ca="1">Марафон!B68</f>
        <v>0</v>
      </c>
      <c r="C73" s="10">
        <f ca="1">Марафон!C68</f>
        <v>0</v>
      </c>
      <c r="D73" s="11">
        <f ca="1">Марафон!D68</f>
        <v>0</v>
      </c>
      <c r="E73" s="12">
        <f ca="1">Марафон!F68</f>
        <v>0</v>
      </c>
      <c r="F73" s="12">
        <f ca="1">Марафон!G68</f>
        <v>0</v>
      </c>
      <c r="G73" s="13" t="e">
        <f ca="1">CONCATENATE(VLOOKUP(Марафон!H68,Территории,2,FALSE),IF(TRIM(Марафон!I68)="","",CONCATENATE(" - ",VLOOKUP(Марафон!I68,Территории,2,FALSE))),IF(TRIM(Марафон!J68)="","",CONCATENATE(" - ",Марафон!J68)))</f>
        <v>#N/A</v>
      </c>
      <c r="H73" s="69">
        <f ca="1">Марафон!K68</f>
        <v>0</v>
      </c>
      <c r="I73" s="71">
        <f t="shared" si="0"/>
        <v>-2.5752314814814816E-4</v>
      </c>
      <c r="J73" s="54"/>
      <c r="K73" s="9"/>
      <c r="L73" s="28"/>
    </row>
    <row r="74" spans="1:12" ht="24.95" hidden="1" customHeight="1">
      <c r="A74" s="53">
        <f ca="1">Марафон!A69</f>
        <v>0</v>
      </c>
      <c r="B74" s="10">
        <f ca="1">Марафон!B69</f>
        <v>0</v>
      </c>
      <c r="C74" s="10">
        <f ca="1">Марафон!C69</f>
        <v>0</v>
      </c>
      <c r="D74" s="11">
        <f ca="1">Марафон!D69</f>
        <v>0</v>
      </c>
      <c r="E74" s="12">
        <f ca="1">Марафон!F69</f>
        <v>0</v>
      </c>
      <c r="F74" s="12">
        <f ca="1">Марафон!G69</f>
        <v>0</v>
      </c>
      <c r="G74" s="13" t="e">
        <f ca="1">CONCATENATE(VLOOKUP(Марафон!H69,Территории,2,FALSE),IF(TRIM(Марафон!I69)="","",CONCATENATE(" - ",VLOOKUP(Марафон!I69,Территории,2,FALSE))),IF(TRIM(Марафон!J69)="","",CONCATENATE(" - ",Марафон!J69)))</f>
        <v>#N/A</v>
      </c>
      <c r="H74" s="69">
        <f ca="1">Марафон!K69</f>
        <v>0</v>
      </c>
      <c r="I74" s="71">
        <f t="shared" si="0"/>
        <v>-2.5752314814814816E-4</v>
      </c>
      <c r="J74" s="54"/>
      <c r="K74" s="9"/>
      <c r="L74" s="28"/>
    </row>
    <row r="75" spans="1:12" ht="24.95" hidden="1" customHeight="1">
      <c r="A75" s="53">
        <f ca="1">Марафон!A70</f>
        <v>0</v>
      </c>
      <c r="B75" s="10">
        <f ca="1">Марафон!B70</f>
        <v>0</v>
      </c>
      <c r="C75" s="10">
        <f ca="1">Марафон!C70</f>
        <v>0</v>
      </c>
      <c r="D75" s="11">
        <f ca="1">Марафон!D70</f>
        <v>0</v>
      </c>
      <c r="E75" s="12">
        <f ca="1">Марафон!F70</f>
        <v>0</v>
      </c>
      <c r="F75" s="12">
        <f ca="1">Марафон!G70</f>
        <v>0</v>
      </c>
      <c r="G75" s="13" t="e">
        <f ca="1">CONCATENATE(VLOOKUP(Марафон!H70,Территории,2,FALSE),IF(TRIM(Марафон!I70)="","",CONCATENATE(" - ",VLOOKUP(Марафон!I70,Территории,2,FALSE))),IF(TRIM(Марафон!J70)="","",CONCATENATE(" - ",Марафон!J70)))</f>
        <v>#N/A</v>
      </c>
      <c r="H75" s="69">
        <f ca="1">Марафон!K70</f>
        <v>0</v>
      </c>
      <c r="I75" s="71">
        <f t="shared" si="0"/>
        <v>-2.5752314814814816E-4</v>
      </c>
      <c r="J75" s="54"/>
      <c r="K75" s="9"/>
      <c r="L75" s="28"/>
    </row>
    <row r="76" spans="1:12" ht="24.95" hidden="1" customHeight="1">
      <c r="A76" s="53">
        <f ca="1">Марафон!A71</f>
        <v>0</v>
      </c>
      <c r="B76" s="10">
        <f ca="1">Марафон!B71</f>
        <v>0</v>
      </c>
      <c r="C76" s="10">
        <f ca="1">Марафон!C71</f>
        <v>0</v>
      </c>
      <c r="D76" s="11">
        <f ca="1">Марафон!D71</f>
        <v>0</v>
      </c>
      <c r="E76" s="12">
        <f ca="1">Марафон!F71</f>
        <v>0</v>
      </c>
      <c r="F76" s="12">
        <f ca="1">Марафон!G71</f>
        <v>0</v>
      </c>
      <c r="G76" s="13" t="e">
        <f ca="1">CONCATENATE(VLOOKUP(Марафон!H71,Территории,2,FALSE),IF(TRIM(Марафон!I71)="","",CONCATENATE(" - ",VLOOKUP(Марафон!I71,Территории,2,FALSE))),IF(TRIM(Марафон!J71)="","",CONCATENATE(" - ",Марафон!J71)))</f>
        <v>#N/A</v>
      </c>
      <c r="H76" s="69">
        <f ca="1">Марафон!K71</f>
        <v>0</v>
      </c>
      <c r="I76" s="71">
        <f t="shared" si="0"/>
        <v>-2.5752314814814816E-4</v>
      </c>
      <c r="J76" s="54"/>
      <c r="K76" s="9"/>
      <c r="L76" s="28"/>
    </row>
    <row r="77" spans="1:12" ht="24.95" hidden="1" customHeight="1">
      <c r="A77" s="53">
        <f ca="1">Марафон!A72</f>
        <v>0</v>
      </c>
      <c r="B77" s="10">
        <f ca="1">Марафон!B72</f>
        <v>0</v>
      </c>
      <c r="C77" s="10">
        <f ca="1">Марафон!C72</f>
        <v>0</v>
      </c>
      <c r="D77" s="11">
        <f ca="1">Марафон!D72</f>
        <v>0</v>
      </c>
      <c r="E77" s="12">
        <f ca="1">Марафон!F72</f>
        <v>0</v>
      </c>
      <c r="F77" s="12">
        <f ca="1">Марафон!G72</f>
        <v>0</v>
      </c>
      <c r="G77" s="13" t="e">
        <f ca="1">CONCATENATE(VLOOKUP(Марафон!H72,Территории,2,FALSE),IF(TRIM(Марафон!I72)="","",CONCATENATE(" - ",VLOOKUP(Марафон!I72,Территории,2,FALSE))),IF(TRIM(Марафон!J72)="","",CONCATENATE(" - ",Марафон!J72)))</f>
        <v>#N/A</v>
      </c>
      <c r="H77" s="69">
        <f ca="1">Марафон!K72</f>
        <v>0</v>
      </c>
      <c r="I77" s="71">
        <f t="shared" si="0"/>
        <v>-2.5752314814814816E-4</v>
      </c>
      <c r="J77" s="54"/>
      <c r="K77" s="9"/>
      <c r="L77" s="28"/>
    </row>
    <row r="78" spans="1:12" ht="24.95" hidden="1" customHeight="1">
      <c r="A78" s="53">
        <f ca="1">Марафон!A73</f>
        <v>0</v>
      </c>
      <c r="B78" s="10">
        <f ca="1">Марафон!B73</f>
        <v>0</v>
      </c>
      <c r="C78" s="10">
        <f ca="1">Марафон!C73</f>
        <v>0</v>
      </c>
      <c r="D78" s="11">
        <f ca="1">Марафон!D73</f>
        <v>0</v>
      </c>
      <c r="E78" s="12">
        <f ca="1">Марафон!F73</f>
        <v>0</v>
      </c>
      <c r="F78" s="12">
        <f ca="1">Марафон!G73</f>
        <v>0</v>
      </c>
      <c r="G78" s="13" t="e">
        <f ca="1">CONCATENATE(VLOOKUP(Марафон!H73,Территории,2,FALSE),IF(TRIM(Марафон!I73)="","",CONCATENATE(" - ",VLOOKUP(Марафон!I73,Территории,2,FALSE))),IF(TRIM(Марафон!J73)="","",CONCATENATE(" - ",Марафон!J73)))</f>
        <v>#N/A</v>
      </c>
      <c r="H78" s="69">
        <f ca="1">Марафон!K73</f>
        <v>0</v>
      </c>
      <c r="I78" s="71">
        <f t="shared" si="0"/>
        <v>-2.5752314814814816E-4</v>
      </c>
      <c r="J78" s="54"/>
      <c r="K78" s="9"/>
      <c r="L78" s="28"/>
    </row>
    <row r="79" spans="1:12" ht="24.95" hidden="1" customHeight="1">
      <c r="A79" s="53">
        <f ca="1">Марафон!A74</f>
        <v>0</v>
      </c>
      <c r="B79" s="10">
        <f ca="1">Марафон!B74</f>
        <v>0</v>
      </c>
      <c r="C79" s="10">
        <f ca="1">Марафон!C74</f>
        <v>0</v>
      </c>
      <c r="D79" s="11">
        <f ca="1">Марафон!D74</f>
        <v>0</v>
      </c>
      <c r="E79" s="12">
        <f ca="1">Марафон!F74</f>
        <v>0</v>
      </c>
      <c r="F79" s="12">
        <f ca="1">Марафон!G74</f>
        <v>0</v>
      </c>
      <c r="G79" s="13" t="e">
        <f ca="1">CONCATENATE(VLOOKUP(Марафон!H74,Территории,2,FALSE),IF(TRIM(Марафон!I74)="","",CONCATENATE(" - ",VLOOKUP(Марафон!I74,Территории,2,FALSE))),IF(TRIM(Марафон!J74)="","",CONCATENATE(" - ",Марафон!J74)))</f>
        <v>#N/A</v>
      </c>
      <c r="H79" s="69">
        <f ca="1">Марафон!K74</f>
        <v>0</v>
      </c>
      <c r="I79" s="71">
        <f t="shared" si="0"/>
        <v>-2.5752314814814816E-4</v>
      </c>
      <c r="J79" s="54"/>
      <c r="K79" s="9"/>
      <c r="L79" s="28"/>
    </row>
    <row r="80" spans="1:12" ht="24.95" hidden="1" customHeight="1">
      <c r="A80" s="53">
        <f ca="1">Марафон!A75</f>
        <v>0</v>
      </c>
      <c r="B80" s="10">
        <f ca="1">Марафон!B75</f>
        <v>0</v>
      </c>
      <c r="C80" s="10">
        <f ca="1">Марафон!C75</f>
        <v>0</v>
      </c>
      <c r="D80" s="11">
        <f ca="1">Марафон!D75</f>
        <v>0</v>
      </c>
      <c r="E80" s="12">
        <f ca="1">Марафон!F75</f>
        <v>0</v>
      </c>
      <c r="F80" s="12">
        <f ca="1">Марафон!G75</f>
        <v>0</v>
      </c>
      <c r="G80" s="13" t="e">
        <f ca="1">CONCATENATE(VLOOKUP(Марафон!H75,Территории,2,FALSE),IF(TRIM(Марафон!I75)="","",CONCATENATE(" - ",VLOOKUP(Марафон!I75,Территории,2,FALSE))),IF(TRIM(Марафон!J75)="","",CONCATENATE(" - ",Марафон!J75)))</f>
        <v>#N/A</v>
      </c>
      <c r="H80" s="69">
        <f ca="1">Марафон!K75</f>
        <v>0</v>
      </c>
      <c r="I80" s="71">
        <f t="shared" si="0"/>
        <v>-2.5752314814814816E-4</v>
      </c>
      <c r="J80" s="54"/>
      <c r="K80" s="9"/>
      <c r="L80" s="28"/>
    </row>
    <row r="81" spans="1:12" ht="24.95" hidden="1" customHeight="1">
      <c r="A81" s="53">
        <f ca="1">Марафон!A76</f>
        <v>0</v>
      </c>
      <c r="B81" s="10">
        <f ca="1">Марафон!B76</f>
        <v>0</v>
      </c>
      <c r="C81" s="10">
        <f ca="1">Марафон!C76</f>
        <v>0</v>
      </c>
      <c r="D81" s="11">
        <f ca="1">Марафон!D76</f>
        <v>0</v>
      </c>
      <c r="E81" s="12">
        <f ca="1">Марафон!F76</f>
        <v>0</v>
      </c>
      <c r="F81" s="12">
        <f ca="1">Марафон!G76</f>
        <v>0</v>
      </c>
      <c r="G81" s="13" t="e">
        <f ca="1">CONCATENATE(VLOOKUP(Марафон!H76,Территории,2,FALSE),IF(TRIM(Марафон!I76)="","",CONCATENATE(" - ",VLOOKUP(Марафон!I76,Территории,2,FALSE))),IF(TRIM(Марафон!J76)="","",CONCATENATE(" - ",Марафон!J76)))</f>
        <v>#N/A</v>
      </c>
      <c r="H81" s="69">
        <f ca="1">Марафон!K76</f>
        <v>0</v>
      </c>
      <c r="I81" s="71">
        <f t="shared" si="0"/>
        <v>-2.5752314814814816E-4</v>
      </c>
      <c r="J81" s="54"/>
      <c r="K81" s="9"/>
      <c r="L81" s="28"/>
    </row>
    <row r="82" spans="1:12" ht="24.95" hidden="1" customHeight="1">
      <c r="A82" s="53">
        <f ca="1">Марафон!A77</f>
        <v>0</v>
      </c>
      <c r="B82" s="10">
        <f ca="1">Марафон!B77</f>
        <v>0</v>
      </c>
      <c r="C82" s="10">
        <f ca="1">Марафон!C77</f>
        <v>0</v>
      </c>
      <c r="D82" s="11">
        <f ca="1">Марафон!D77</f>
        <v>0</v>
      </c>
      <c r="E82" s="12">
        <f ca="1">Марафон!F77</f>
        <v>0</v>
      </c>
      <c r="F82" s="12">
        <f ca="1">Марафон!G77</f>
        <v>0</v>
      </c>
      <c r="G82" s="13" t="e">
        <f ca="1">CONCATENATE(VLOOKUP(Марафон!H77,Территории,2,FALSE),IF(TRIM(Марафон!I77)="","",CONCATENATE(" - ",VLOOKUP(Марафон!I77,Территории,2,FALSE))),IF(TRIM(Марафон!J77)="","",CONCATENATE(" - ",Марафон!J77)))</f>
        <v>#N/A</v>
      </c>
      <c r="H82" s="69">
        <f ca="1">Марафон!K77</f>
        <v>0</v>
      </c>
      <c r="I82" s="71">
        <f t="shared" si="0"/>
        <v>-2.5752314814814816E-4</v>
      </c>
      <c r="J82" s="54"/>
      <c r="K82" s="9"/>
      <c r="L82" s="28"/>
    </row>
    <row r="83" spans="1:12" ht="24.95" hidden="1" customHeight="1">
      <c r="A83" s="53">
        <f ca="1">Марафон!A78</f>
        <v>0</v>
      </c>
      <c r="B83" s="10">
        <f ca="1">Марафон!B78</f>
        <v>0</v>
      </c>
      <c r="C83" s="10">
        <f ca="1">Марафон!C78</f>
        <v>0</v>
      </c>
      <c r="D83" s="11">
        <f ca="1">Марафон!D78</f>
        <v>0</v>
      </c>
      <c r="E83" s="12">
        <f ca="1">Марафон!F78</f>
        <v>0</v>
      </c>
      <c r="F83" s="12">
        <f ca="1">Марафон!G78</f>
        <v>0</v>
      </c>
      <c r="G83" s="13" t="e">
        <f ca="1">CONCATENATE(VLOOKUP(Марафон!H78,Территории,2,FALSE),IF(TRIM(Марафон!I78)="","",CONCATENATE(" - ",VLOOKUP(Марафон!I78,Территории,2,FALSE))),IF(TRIM(Марафон!J78)="","",CONCATENATE(" - ",Марафон!J78)))</f>
        <v>#N/A</v>
      </c>
      <c r="H83" s="69">
        <f ca="1">Марафон!K78</f>
        <v>0</v>
      </c>
      <c r="I83" s="71">
        <f t="shared" si="0"/>
        <v>-2.5752314814814816E-4</v>
      </c>
      <c r="J83" s="54"/>
      <c r="K83" s="9"/>
      <c r="L83" s="28"/>
    </row>
    <row r="84" spans="1:12" ht="24.95" hidden="1" customHeight="1">
      <c r="A84" s="53">
        <f ca="1">Марафон!A79</f>
        <v>0</v>
      </c>
      <c r="B84" s="10">
        <f ca="1">Марафон!B79</f>
        <v>0</v>
      </c>
      <c r="C84" s="10">
        <f ca="1">Марафон!C79</f>
        <v>0</v>
      </c>
      <c r="D84" s="11">
        <f ca="1">Марафон!D79</f>
        <v>0</v>
      </c>
      <c r="E84" s="12">
        <f ca="1">Марафон!F79</f>
        <v>0</v>
      </c>
      <c r="F84" s="12">
        <f ca="1">Марафон!G79</f>
        <v>0</v>
      </c>
      <c r="G84" s="13" t="e">
        <f ca="1">CONCATENATE(VLOOKUP(Марафон!H79,Территории,2,FALSE),IF(TRIM(Марафон!I79)="","",CONCATENATE(" - ",VLOOKUP(Марафон!I79,Территории,2,FALSE))),IF(TRIM(Марафон!J79)="","",CONCATENATE(" - ",Марафон!J79)))</f>
        <v>#N/A</v>
      </c>
      <c r="H84" s="69">
        <f ca="1">Марафон!K79</f>
        <v>0</v>
      </c>
      <c r="I84" s="71">
        <f t="shared" si="0"/>
        <v>-2.5752314814814816E-4</v>
      </c>
      <c r="J84" s="54"/>
      <c r="K84" s="9"/>
      <c r="L84" s="28"/>
    </row>
    <row r="85" spans="1:12" ht="24.95" hidden="1" customHeight="1">
      <c r="A85" s="53">
        <f ca="1">Марафон!A80</f>
        <v>0</v>
      </c>
      <c r="B85" s="10">
        <f ca="1">Марафон!B80</f>
        <v>0</v>
      </c>
      <c r="C85" s="10">
        <f ca="1">Марафон!C80</f>
        <v>0</v>
      </c>
      <c r="D85" s="11">
        <f ca="1">Марафон!D80</f>
        <v>0</v>
      </c>
      <c r="E85" s="12">
        <f ca="1">Марафон!F80</f>
        <v>0</v>
      </c>
      <c r="F85" s="12">
        <f ca="1">Марафон!G80</f>
        <v>0</v>
      </c>
      <c r="G85" s="13" t="e">
        <f ca="1">CONCATENATE(VLOOKUP(Марафон!H80,Территории,2,FALSE),IF(TRIM(Марафон!I80)="","",CONCATENATE(" - ",VLOOKUP(Марафон!I80,Территории,2,FALSE))),IF(TRIM(Марафон!J80)="","",CONCATENATE(" - ",Марафон!J80)))</f>
        <v>#N/A</v>
      </c>
      <c r="H85" s="69">
        <f ca="1">Марафон!K80</f>
        <v>0</v>
      </c>
      <c r="I85" s="71">
        <f t="shared" si="0"/>
        <v>-2.5752314814814816E-4</v>
      </c>
      <c r="J85" s="54"/>
      <c r="K85" s="9"/>
      <c r="L85" s="28"/>
    </row>
    <row r="86" spans="1:12" ht="24.95" hidden="1" customHeight="1">
      <c r="A86" s="53">
        <f ca="1">Марафон!A81</f>
        <v>0</v>
      </c>
      <c r="B86" s="10">
        <f ca="1">Марафон!B81</f>
        <v>0</v>
      </c>
      <c r="C86" s="10">
        <f ca="1">Марафон!C81</f>
        <v>0</v>
      </c>
      <c r="D86" s="11">
        <f ca="1">Марафон!D81</f>
        <v>0</v>
      </c>
      <c r="E86" s="12">
        <f ca="1">Марафон!F81</f>
        <v>0</v>
      </c>
      <c r="F86" s="12">
        <f ca="1">Марафон!G81</f>
        <v>0</v>
      </c>
      <c r="G86" s="13" t="e">
        <f ca="1">CONCATENATE(VLOOKUP(Марафон!H81,Территории,2,FALSE),IF(TRIM(Марафон!I81)="","",CONCATENATE(" - ",VLOOKUP(Марафон!I81,Территории,2,FALSE))),IF(TRIM(Марафон!J81)="","",CONCATENATE(" - ",Марафон!J81)))</f>
        <v>#N/A</v>
      </c>
      <c r="H86" s="69">
        <f ca="1">Марафон!K81</f>
        <v>0</v>
      </c>
      <c r="I86" s="71">
        <f t="shared" si="0"/>
        <v>-2.5752314814814816E-4</v>
      </c>
      <c r="J86" s="54"/>
      <c r="K86" s="9"/>
      <c r="L86" s="28"/>
    </row>
    <row r="87" spans="1:12" ht="24.95" hidden="1" customHeight="1">
      <c r="A87" s="53">
        <f ca="1">Марафон!A82</f>
        <v>0</v>
      </c>
      <c r="B87" s="10">
        <f ca="1">Марафон!B82</f>
        <v>0</v>
      </c>
      <c r="C87" s="10">
        <f ca="1">Марафон!C82</f>
        <v>0</v>
      </c>
      <c r="D87" s="11">
        <f ca="1">Марафон!D82</f>
        <v>0</v>
      </c>
      <c r="E87" s="12">
        <f ca="1">Марафон!F82</f>
        <v>0</v>
      </c>
      <c r="F87" s="12">
        <f ca="1">Марафон!G82</f>
        <v>0</v>
      </c>
      <c r="G87" s="13" t="e">
        <f ca="1">CONCATENATE(VLOOKUP(Марафон!H82,Территории,2,FALSE),IF(TRIM(Марафон!I82)="","",CONCATENATE(" - ",VLOOKUP(Марафон!I82,Территории,2,FALSE))),IF(TRIM(Марафон!J82)="","",CONCATENATE(" - ",Марафон!J82)))</f>
        <v>#N/A</v>
      </c>
      <c r="H87" s="69">
        <f ca="1">Марафон!K82</f>
        <v>0</v>
      </c>
      <c r="I87" s="71">
        <f t="shared" si="0"/>
        <v>-2.5752314814814816E-4</v>
      </c>
      <c r="J87" s="54"/>
      <c r="K87" s="9"/>
      <c r="L87" s="28"/>
    </row>
    <row r="88" spans="1:12" ht="24.95" hidden="1" customHeight="1">
      <c r="A88" s="53">
        <f ca="1">Марафон!A83</f>
        <v>0</v>
      </c>
      <c r="B88" s="10">
        <f ca="1">Марафон!B83</f>
        <v>0</v>
      </c>
      <c r="C88" s="10">
        <f ca="1">Марафон!C83</f>
        <v>0</v>
      </c>
      <c r="D88" s="11">
        <f ca="1">Марафон!D83</f>
        <v>0</v>
      </c>
      <c r="E88" s="12">
        <f ca="1">Марафон!F83</f>
        <v>0</v>
      </c>
      <c r="F88" s="12">
        <f ca="1">Марафон!G83</f>
        <v>0</v>
      </c>
      <c r="G88" s="13" t="e">
        <f ca="1">CONCATENATE(VLOOKUP(Марафон!H83,Территории,2,FALSE),IF(TRIM(Марафон!I83)="","",CONCATENATE(" - ",VLOOKUP(Марафон!I83,Территории,2,FALSE))),IF(TRIM(Марафон!J83)="","",CONCATENATE(" - ",Марафон!J83)))</f>
        <v>#N/A</v>
      </c>
      <c r="H88" s="69">
        <f ca="1">Марафон!K83</f>
        <v>0</v>
      </c>
      <c r="I88" s="71">
        <f t="shared" si="0"/>
        <v>-2.5752314814814816E-4</v>
      </c>
      <c r="J88" s="54"/>
      <c r="K88" s="9"/>
      <c r="L88" s="28"/>
    </row>
    <row r="89" spans="1:12" ht="24.95" hidden="1" customHeight="1">
      <c r="A89" s="53">
        <f ca="1">Марафон!A84</f>
        <v>0</v>
      </c>
      <c r="B89" s="10">
        <f ca="1">Марафон!B84</f>
        <v>0</v>
      </c>
      <c r="C89" s="10">
        <f ca="1">Марафон!C84</f>
        <v>0</v>
      </c>
      <c r="D89" s="11">
        <f ca="1">Марафон!D84</f>
        <v>0</v>
      </c>
      <c r="E89" s="12">
        <f ca="1">Марафон!F84</f>
        <v>0</v>
      </c>
      <c r="F89" s="12">
        <f ca="1">Марафон!G84</f>
        <v>0</v>
      </c>
      <c r="G89" s="13" t="e">
        <f ca="1">CONCATENATE(VLOOKUP(Марафон!H84,Территории,2,FALSE),IF(TRIM(Марафон!I84)="","",CONCATENATE(" - ",VLOOKUP(Марафон!I84,Территории,2,FALSE))),IF(TRIM(Марафон!J84)="","",CONCATENATE(" - ",Марафон!J84)))</f>
        <v>#N/A</v>
      </c>
      <c r="H89" s="69">
        <f ca="1">Марафон!K84</f>
        <v>0</v>
      </c>
      <c r="I89" s="71">
        <f t="shared" si="0"/>
        <v>-2.5752314814814816E-4</v>
      </c>
      <c r="J89" s="54"/>
      <c r="K89" s="9"/>
      <c r="L89" s="28"/>
    </row>
    <row r="90" spans="1:12" ht="24.95" hidden="1" customHeight="1">
      <c r="A90" s="53">
        <f ca="1">Марафон!A85</f>
        <v>0</v>
      </c>
      <c r="B90" s="10">
        <f ca="1">Марафон!B85</f>
        <v>0</v>
      </c>
      <c r="C90" s="10">
        <f ca="1">Марафон!C85</f>
        <v>0</v>
      </c>
      <c r="D90" s="11">
        <f ca="1">Марафон!D85</f>
        <v>0</v>
      </c>
      <c r="E90" s="12">
        <f ca="1">Марафон!F85</f>
        <v>0</v>
      </c>
      <c r="F90" s="12">
        <f ca="1">Марафон!G85</f>
        <v>0</v>
      </c>
      <c r="G90" s="13" t="e">
        <f ca="1">CONCATENATE(VLOOKUP(Марафон!H85,Территории,2,FALSE),IF(TRIM(Марафон!I85)="","",CONCATENATE(" - ",VLOOKUP(Марафон!I85,Территории,2,FALSE))),IF(TRIM(Марафон!J85)="","",CONCATENATE(" - ",Марафон!J85)))</f>
        <v>#N/A</v>
      </c>
      <c r="H90" s="69">
        <f ca="1">Марафон!K85</f>
        <v>0</v>
      </c>
      <c r="I90" s="71">
        <f t="shared" si="0"/>
        <v>-2.5752314814814816E-4</v>
      </c>
      <c r="J90" s="54"/>
      <c r="K90" s="9"/>
      <c r="L90" s="28"/>
    </row>
    <row r="91" spans="1:12" ht="24.95" hidden="1" customHeight="1">
      <c r="A91" s="53">
        <f ca="1">Марафон!A86</f>
        <v>0</v>
      </c>
      <c r="B91" s="10">
        <f ca="1">Марафон!B86</f>
        <v>0</v>
      </c>
      <c r="C91" s="10">
        <f ca="1">Марафон!C86</f>
        <v>0</v>
      </c>
      <c r="D91" s="11">
        <f ca="1">Марафон!D86</f>
        <v>0</v>
      </c>
      <c r="E91" s="12">
        <f ca="1">Марафон!F86</f>
        <v>0</v>
      </c>
      <c r="F91" s="12">
        <f ca="1">Марафон!G86</f>
        <v>0</v>
      </c>
      <c r="G91" s="13" t="e">
        <f ca="1">CONCATENATE(VLOOKUP(Марафон!H86,Территории,2,FALSE),IF(TRIM(Марафон!I86)="","",CONCATENATE(" - ",VLOOKUP(Марафон!I86,Территории,2,FALSE))),IF(TRIM(Марафон!J86)="","",CONCATENATE(" - ",Марафон!J86)))</f>
        <v>#N/A</v>
      </c>
      <c r="H91" s="69">
        <f ca="1">Марафон!K86</f>
        <v>0</v>
      </c>
      <c r="I91" s="71">
        <f t="shared" si="0"/>
        <v>-2.5752314814814816E-4</v>
      </c>
      <c r="J91" s="54"/>
      <c r="K91" s="9"/>
      <c r="L91" s="28"/>
    </row>
    <row r="92" spans="1:12" ht="24.95" hidden="1" customHeight="1">
      <c r="A92" s="53">
        <f ca="1">Марафон!A87</f>
        <v>0</v>
      </c>
      <c r="B92" s="10">
        <f ca="1">Марафон!B87</f>
        <v>0</v>
      </c>
      <c r="C92" s="10">
        <f ca="1">Марафон!C87</f>
        <v>0</v>
      </c>
      <c r="D92" s="11">
        <f ca="1">Марафон!D87</f>
        <v>0</v>
      </c>
      <c r="E92" s="12">
        <f ca="1">Марафон!F87</f>
        <v>0</v>
      </c>
      <c r="F92" s="12">
        <f ca="1">Марафон!G87</f>
        <v>0</v>
      </c>
      <c r="G92" s="13" t="e">
        <f ca="1">CONCATENATE(VLOOKUP(Марафон!H87,Территории,2,FALSE),IF(TRIM(Марафон!I87)="","",CONCATENATE(" - ",VLOOKUP(Марафон!I87,Территории,2,FALSE))),IF(TRIM(Марафон!J87)="","",CONCATENATE(" - ",Марафон!J87)))</f>
        <v>#N/A</v>
      </c>
      <c r="H92" s="69">
        <f ca="1">Марафон!K87</f>
        <v>0</v>
      </c>
      <c r="I92" s="71">
        <f t="shared" si="0"/>
        <v>-2.5752314814814816E-4</v>
      </c>
      <c r="J92" s="54"/>
      <c r="K92" s="9"/>
      <c r="L92" s="28"/>
    </row>
    <row r="93" spans="1:12" ht="24.95" hidden="1" customHeight="1">
      <c r="A93" s="53">
        <f ca="1">Марафон!A88</f>
        <v>0</v>
      </c>
      <c r="B93" s="10">
        <f ca="1">Марафон!B88</f>
        <v>0</v>
      </c>
      <c r="C93" s="10">
        <f ca="1">Марафон!C88</f>
        <v>0</v>
      </c>
      <c r="D93" s="11">
        <f ca="1">Марафон!D88</f>
        <v>0</v>
      </c>
      <c r="E93" s="12">
        <f ca="1">Марафон!F88</f>
        <v>0</v>
      </c>
      <c r="F93" s="12">
        <f ca="1">Марафон!G88</f>
        <v>0</v>
      </c>
      <c r="G93" s="13" t="e">
        <f ca="1">CONCATENATE(VLOOKUP(Марафон!H88,Территории,2,FALSE),IF(TRIM(Марафон!I88)="","",CONCATENATE(" - ",VLOOKUP(Марафон!I88,Территории,2,FALSE))),IF(TRIM(Марафон!J88)="","",CONCATENATE(" - ",Марафон!J88)))</f>
        <v>#N/A</v>
      </c>
      <c r="H93" s="69">
        <f ca="1">Марафон!K88</f>
        <v>0</v>
      </c>
      <c r="I93" s="71">
        <f t="shared" ref="I93:I156" si="1">H93-$H$27</f>
        <v>-2.5752314814814816E-4</v>
      </c>
      <c r="J93" s="54"/>
      <c r="K93" s="9"/>
      <c r="L93" s="28"/>
    </row>
    <row r="94" spans="1:12" ht="24.95" hidden="1" customHeight="1">
      <c r="A94" s="53">
        <f ca="1">Марафон!A89</f>
        <v>0</v>
      </c>
      <c r="B94" s="10">
        <f ca="1">Марафон!B89</f>
        <v>0</v>
      </c>
      <c r="C94" s="10">
        <f ca="1">Марафон!C89</f>
        <v>0</v>
      </c>
      <c r="D94" s="11">
        <f ca="1">Марафон!D89</f>
        <v>0</v>
      </c>
      <c r="E94" s="12">
        <f ca="1">Марафон!F89</f>
        <v>0</v>
      </c>
      <c r="F94" s="12">
        <f ca="1">Марафон!G89</f>
        <v>0</v>
      </c>
      <c r="G94" s="13" t="e">
        <f ca="1">CONCATENATE(VLOOKUP(Марафон!H89,Территории,2,FALSE),IF(TRIM(Марафон!I89)="","",CONCATENATE(" - ",VLOOKUP(Марафон!I89,Территории,2,FALSE))),IF(TRIM(Марафон!J89)="","",CONCATENATE(" - ",Марафон!J89)))</f>
        <v>#N/A</v>
      </c>
      <c r="H94" s="69">
        <f ca="1">Марафон!K89</f>
        <v>0</v>
      </c>
      <c r="I94" s="71">
        <f t="shared" si="1"/>
        <v>-2.5752314814814816E-4</v>
      </c>
      <c r="J94" s="54"/>
      <c r="K94" s="9"/>
      <c r="L94" s="28"/>
    </row>
    <row r="95" spans="1:12" ht="24.95" hidden="1" customHeight="1">
      <c r="A95" s="53">
        <f ca="1">Марафон!A90</f>
        <v>0</v>
      </c>
      <c r="B95" s="10">
        <f ca="1">Марафон!B90</f>
        <v>0</v>
      </c>
      <c r="C95" s="10">
        <f ca="1">Марафон!C90</f>
        <v>0</v>
      </c>
      <c r="D95" s="11">
        <f ca="1">Марафон!D90</f>
        <v>0</v>
      </c>
      <c r="E95" s="12">
        <f ca="1">Марафон!F90</f>
        <v>0</v>
      </c>
      <c r="F95" s="12">
        <f ca="1">Марафон!G90</f>
        <v>0</v>
      </c>
      <c r="G95" s="13" t="e">
        <f ca="1">CONCATENATE(VLOOKUP(Марафон!H90,Территории,2,FALSE),IF(TRIM(Марафон!I90)="","",CONCATENATE(" - ",VLOOKUP(Марафон!I90,Территории,2,FALSE))),IF(TRIM(Марафон!J90)="","",CONCATENATE(" - ",Марафон!J90)))</f>
        <v>#N/A</v>
      </c>
      <c r="H95" s="69">
        <f ca="1">Марафон!K90</f>
        <v>0</v>
      </c>
      <c r="I95" s="71">
        <f t="shared" si="1"/>
        <v>-2.5752314814814816E-4</v>
      </c>
      <c r="J95" s="54"/>
      <c r="K95" s="9"/>
      <c r="L95" s="28"/>
    </row>
    <row r="96" spans="1:12" ht="24.95" hidden="1" customHeight="1">
      <c r="A96" s="53">
        <f ca="1">Марафон!A91</f>
        <v>0</v>
      </c>
      <c r="B96" s="10">
        <f ca="1">Марафон!B91</f>
        <v>0</v>
      </c>
      <c r="C96" s="10">
        <f ca="1">Марафон!C91</f>
        <v>0</v>
      </c>
      <c r="D96" s="11">
        <f ca="1">Марафон!D91</f>
        <v>0</v>
      </c>
      <c r="E96" s="12">
        <f ca="1">Марафон!F91</f>
        <v>0</v>
      </c>
      <c r="F96" s="12">
        <f ca="1">Марафон!G91</f>
        <v>0</v>
      </c>
      <c r="G96" s="13" t="e">
        <f ca="1">CONCATENATE(VLOOKUP(Марафон!H91,Территории,2,FALSE),IF(TRIM(Марафон!I91)="","",CONCATENATE(" - ",VLOOKUP(Марафон!I91,Территории,2,FALSE))),IF(TRIM(Марафон!J91)="","",CONCATENATE(" - ",Марафон!J91)))</f>
        <v>#N/A</v>
      </c>
      <c r="H96" s="69">
        <f ca="1">Марафон!K91</f>
        <v>0</v>
      </c>
      <c r="I96" s="71">
        <f t="shared" si="1"/>
        <v>-2.5752314814814816E-4</v>
      </c>
      <c r="J96" s="54"/>
      <c r="K96" s="9"/>
      <c r="L96" s="28"/>
    </row>
    <row r="97" spans="1:12" ht="24.95" hidden="1" customHeight="1">
      <c r="A97" s="53">
        <f ca="1">Марафон!A92</f>
        <v>0</v>
      </c>
      <c r="B97" s="10">
        <f ca="1">Марафон!B92</f>
        <v>0</v>
      </c>
      <c r="C97" s="10">
        <f ca="1">Марафон!C92</f>
        <v>0</v>
      </c>
      <c r="D97" s="11">
        <f ca="1">Марафон!D92</f>
        <v>0</v>
      </c>
      <c r="E97" s="12">
        <f ca="1">Марафон!F92</f>
        <v>0</v>
      </c>
      <c r="F97" s="12">
        <f ca="1">Марафон!G92</f>
        <v>0</v>
      </c>
      <c r="G97" s="13" t="e">
        <f ca="1">CONCATENATE(VLOOKUP(Марафон!H92,Территории,2,FALSE),IF(TRIM(Марафон!I92)="","",CONCATENATE(" - ",VLOOKUP(Марафон!I92,Территории,2,FALSE))),IF(TRIM(Марафон!J92)="","",CONCATENATE(" - ",Марафон!J92)))</f>
        <v>#N/A</v>
      </c>
      <c r="H97" s="69">
        <f ca="1">Марафон!K92</f>
        <v>0</v>
      </c>
      <c r="I97" s="71">
        <f t="shared" si="1"/>
        <v>-2.5752314814814816E-4</v>
      </c>
      <c r="J97" s="54"/>
      <c r="K97" s="9"/>
      <c r="L97" s="28"/>
    </row>
    <row r="98" spans="1:12" ht="24.95" hidden="1" customHeight="1">
      <c r="A98" s="53">
        <f ca="1">Марафон!A93</f>
        <v>0</v>
      </c>
      <c r="B98" s="10">
        <f ca="1">Марафон!B93</f>
        <v>0</v>
      </c>
      <c r="C98" s="10">
        <f ca="1">Марафон!C93</f>
        <v>0</v>
      </c>
      <c r="D98" s="11">
        <f ca="1">Марафон!D93</f>
        <v>0</v>
      </c>
      <c r="E98" s="12">
        <f ca="1">Марафон!F93</f>
        <v>0</v>
      </c>
      <c r="F98" s="12">
        <f ca="1">Марафон!G93</f>
        <v>0</v>
      </c>
      <c r="G98" s="13" t="e">
        <f ca="1">CONCATENATE(VLOOKUP(Марафон!H93,Территории,2,FALSE),IF(TRIM(Марафон!I93)="","",CONCATENATE(" - ",VLOOKUP(Марафон!I93,Территории,2,FALSE))),IF(TRIM(Марафон!J93)="","",CONCATENATE(" - ",Марафон!J93)))</f>
        <v>#N/A</v>
      </c>
      <c r="H98" s="69">
        <f ca="1">Марафон!K93</f>
        <v>0</v>
      </c>
      <c r="I98" s="71">
        <f t="shared" si="1"/>
        <v>-2.5752314814814816E-4</v>
      </c>
      <c r="J98" s="54"/>
      <c r="K98" s="9"/>
      <c r="L98" s="28"/>
    </row>
    <row r="99" spans="1:12" ht="24.95" hidden="1" customHeight="1">
      <c r="A99" s="53">
        <f ca="1">Марафон!A94</f>
        <v>0</v>
      </c>
      <c r="B99" s="10">
        <f ca="1">Марафон!B94</f>
        <v>0</v>
      </c>
      <c r="C99" s="10">
        <f ca="1">Марафон!C94</f>
        <v>0</v>
      </c>
      <c r="D99" s="11">
        <f ca="1">Марафон!D94</f>
        <v>0</v>
      </c>
      <c r="E99" s="12">
        <f ca="1">Марафон!F94</f>
        <v>0</v>
      </c>
      <c r="F99" s="12">
        <f ca="1">Марафон!G94</f>
        <v>0</v>
      </c>
      <c r="G99" s="13" t="e">
        <f ca="1">CONCATENATE(VLOOKUP(Марафон!H94,Территории,2,FALSE),IF(TRIM(Марафон!I94)="","",CONCATENATE(" - ",VLOOKUP(Марафон!I94,Территории,2,FALSE))),IF(TRIM(Марафон!J94)="","",CONCATENATE(" - ",Марафон!J94)))</f>
        <v>#N/A</v>
      </c>
      <c r="H99" s="69">
        <f ca="1">Марафон!K94</f>
        <v>0</v>
      </c>
      <c r="I99" s="71">
        <f t="shared" si="1"/>
        <v>-2.5752314814814816E-4</v>
      </c>
      <c r="J99" s="54"/>
      <c r="K99" s="9"/>
      <c r="L99" s="28"/>
    </row>
    <row r="100" spans="1:12" ht="24.95" hidden="1" customHeight="1">
      <c r="A100" s="53">
        <f ca="1">Марафон!A95</f>
        <v>0</v>
      </c>
      <c r="B100" s="10">
        <f ca="1">Марафон!B95</f>
        <v>0</v>
      </c>
      <c r="C100" s="10">
        <f ca="1">Марафон!C95</f>
        <v>0</v>
      </c>
      <c r="D100" s="11">
        <f ca="1">Марафон!D95</f>
        <v>0</v>
      </c>
      <c r="E100" s="12">
        <f ca="1">Марафон!F95</f>
        <v>0</v>
      </c>
      <c r="F100" s="12">
        <f ca="1">Марафон!G95</f>
        <v>0</v>
      </c>
      <c r="G100" s="13" t="e">
        <f ca="1">CONCATENATE(VLOOKUP(Марафон!H95,Территории,2,FALSE),IF(TRIM(Марафон!I95)="","",CONCATENATE(" - ",VLOOKUP(Марафон!I95,Территории,2,FALSE))),IF(TRIM(Марафон!J95)="","",CONCATENATE(" - ",Марафон!J95)))</f>
        <v>#N/A</v>
      </c>
      <c r="H100" s="69">
        <f ca="1">Марафон!K95</f>
        <v>0</v>
      </c>
      <c r="I100" s="71">
        <f t="shared" si="1"/>
        <v>-2.5752314814814816E-4</v>
      </c>
      <c r="J100" s="54"/>
      <c r="K100" s="9"/>
      <c r="L100" s="28"/>
    </row>
    <row r="101" spans="1:12" ht="24.95" hidden="1" customHeight="1">
      <c r="A101" s="53">
        <f ca="1">Марафон!A96</f>
        <v>0</v>
      </c>
      <c r="B101" s="10">
        <f ca="1">Марафон!B96</f>
        <v>0</v>
      </c>
      <c r="C101" s="10">
        <f ca="1">Марафон!C96</f>
        <v>0</v>
      </c>
      <c r="D101" s="11">
        <f ca="1">Марафон!D96</f>
        <v>0</v>
      </c>
      <c r="E101" s="12">
        <f ca="1">Марафон!F96</f>
        <v>0</v>
      </c>
      <c r="F101" s="12">
        <f ca="1">Марафон!G96</f>
        <v>0</v>
      </c>
      <c r="G101" s="13" t="e">
        <f ca="1">CONCATENATE(VLOOKUP(Марафон!H96,Территории,2,FALSE),IF(TRIM(Марафон!I96)="","",CONCATENATE(" - ",VLOOKUP(Марафон!I96,Территории,2,FALSE))),IF(TRIM(Марафон!J96)="","",CONCATENATE(" - ",Марафон!J96)))</f>
        <v>#N/A</v>
      </c>
      <c r="H101" s="69">
        <f ca="1">Марафон!K96</f>
        <v>0</v>
      </c>
      <c r="I101" s="71">
        <f t="shared" si="1"/>
        <v>-2.5752314814814816E-4</v>
      </c>
      <c r="J101" s="54"/>
      <c r="K101" s="9"/>
      <c r="L101" s="28"/>
    </row>
    <row r="102" spans="1:12" ht="24.95" hidden="1" customHeight="1">
      <c r="A102" s="53">
        <f ca="1">Марафон!A97</f>
        <v>0</v>
      </c>
      <c r="B102" s="10">
        <f ca="1">Марафон!B97</f>
        <v>0</v>
      </c>
      <c r="C102" s="10">
        <f ca="1">Марафон!C97</f>
        <v>0</v>
      </c>
      <c r="D102" s="11">
        <f ca="1">Марафон!D97</f>
        <v>0</v>
      </c>
      <c r="E102" s="12">
        <f ca="1">Марафон!F97</f>
        <v>0</v>
      </c>
      <c r="F102" s="12">
        <f ca="1">Марафон!G97</f>
        <v>0</v>
      </c>
      <c r="G102" s="13" t="e">
        <f ca="1">CONCATENATE(VLOOKUP(Марафон!H97,Территории,2,FALSE),IF(TRIM(Марафон!I97)="","",CONCATENATE(" - ",VLOOKUP(Марафон!I97,Территории,2,FALSE))),IF(TRIM(Марафон!J97)="","",CONCATENATE(" - ",Марафон!J97)))</f>
        <v>#N/A</v>
      </c>
      <c r="H102" s="69">
        <f ca="1">Марафон!K97</f>
        <v>0</v>
      </c>
      <c r="I102" s="71">
        <f t="shared" si="1"/>
        <v>-2.5752314814814816E-4</v>
      </c>
      <c r="J102" s="54"/>
      <c r="K102" s="9"/>
      <c r="L102" s="28"/>
    </row>
    <row r="103" spans="1:12" ht="24.95" hidden="1" customHeight="1">
      <c r="A103" s="53">
        <f ca="1">Марафон!A98</f>
        <v>0</v>
      </c>
      <c r="B103" s="10">
        <f ca="1">Марафон!B98</f>
        <v>0</v>
      </c>
      <c r="C103" s="10">
        <f ca="1">Марафон!C98</f>
        <v>0</v>
      </c>
      <c r="D103" s="11">
        <f ca="1">Марафон!D98</f>
        <v>0</v>
      </c>
      <c r="E103" s="12">
        <f ca="1">Марафон!F98</f>
        <v>0</v>
      </c>
      <c r="F103" s="12">
        <f ca="1">Марафон!G98</f>
        <v>0</v>
      </c>
      <c r="G103" s="13" t="e">
        <f ca="1">CONCATENATE(VLOOKUP(Марафон!H98,Территории,2,FALSE),IF(TRIM(Марафон!I98)="","",CONCATENATE(" - ",VLOOKUP(Марафон!I98,Территории,2,FALSE))),IF(TRIM(Марафон!J98)="","",CONCATENATE(" - ",Марафон!J98)))</f>
        <v>#N/A</v>
      </c>
      <c r="H103" s="69">
        <f ca="1">Марафон!K98</f>
        <v>0</v>
      </c>
      <c r="I103" s="71">
        <f t="shared" si="1"/>
        <v>-2.5752314814814816E-4</v>
      </c>
      <c r="J103" s="54"/>
      <c r="K103" s="9"/>
      <c r="L103" s="28"/>
    </row>
    <row r="104" spans="1:12" ht="24.95" hidden="1" customHeight="1">
      <c r="A104" s="53">
        <f ca="1">Марафон!A99</f>
        <v>0</v>
      </c>
      <c r="B104" s="10">
        <f ca="1">Марафон!B99</f>
        <v>0</v>
      </c>
      <c r="C104" s="10">
        <f ca="1">Марафон!C99</f>
        <v>0</v>
      </c>
      <c r="D104" s="11">
        <f ca="1">Марафон!D99</f>
        <v>0</v>
      </c>
      <c r="E104" s="12">
        <f ca="1">Марафон!F99</f>
        <v>0</v>
      </c>
      <c r="F104" s="12">
        <f ca="1">Марафон!G99</f>
        <v>0</v>
      </c>
      <c r="G104" s="13" t="e">
        <f ca="1">CONCATENATE(VLOOKUP(Марафон!H99,Территории,2,FALSE),IF(TRIM(Марафон!I99)="","",CONCATENATE(" - ",VLOOKUP(Марафон!I99,Территории,2,FALSE))),IF(TRIM(Марафон!J99)="","",CONCATENATE(" - ",Марафон!J99)))</f>
        <v>#N/A</v>
      </c>
      <c r="H104" s="69">
        <f ca="1">Марафон!K99</f>
        <v>0</v>
      </c>
      <c r="I104" s="71">
        <f t="shared" si="1"/>
        <v>-2.5752314814814816E-4</v>
      </c>
      <c r="J104" s="54"/>
      <c r="K104" s="9"/>
      <c r="L104" s="28"/>
    </row>
    <row r="105" spans="1:12" ht="24.95" hidden="1" customHeight="1">
      <c r="A105" s="53">
        <f ca="1">Марафон!A100</f>
        <v>0</v>
      </c>
      <c r="B105" s="10">
        <f ca="1">Марафон!B100</f>
        <v>0</v>
      </c>
      <c r="C105" s="10">
        <f ca="1">Марафон!C100</f>
        <v>0</v>
      </c>
      <c r="D105" s="11">
        <f ca="1">Марафон!D100</f>
        <v>0</v>
      </c>
      <c r="E105" s="12">
        <f ca="1">Марафон!F100</f>
        <v>0</v>
      </c>
      <c r="F105" s="12">
        <f ca="1">Марафон!G100</f>
        <v>0</v>
      </c>
      <c r="G105" s="13" t="e">
        <f ca="1">CONCATENATE(VLOOKUP(Марафон!H100,Территории,2,FALSE),IF(TRIM(Марафон!I100)="","",CONCATENATE(" - ",VLOOKUP(Марафон!I100,Территории,2,FALSE))),IF(TRIM(Марафон!J100)="","",CONCATENATE(" - ",Марафон!J100)))</f>
        <v>#N/A</v>
      </c>
      <c r="H105" s="69">
        <f ca="1">Марафон!K100</f>
        <v>0</v>
      </c>
      <c r="I105" s="71">
        <f t="shared" si="1"/>
        <v>-2.5752314814814816E-4</v>
      </c>
      <c r="J105" s="54"/>
      <c r="K105" s="9"/>
      <c r="L105" s="28"/>
    </row>
    <row r="106" spans="1:12" ht="24.95" hidden="1" customHeight="1">
      <c r="A106" s="53">
        <f ca="1">Марафон!A101</f>
        <v>0</v>
      </c>
      <c r="B106" s="10">
        <f ca="1">Марафон!B101</f>
        <v>0</v>
      </c>
      <c r="C106" s="10">
        <f ca="1">Марафон!C101</f>
        <v>0</v>
      </c>
      <c r="D106" s="11">
        <f ca="1">Марафон!D101</f>
        <v>0</v>
      </c>
      <c r="E106" s="12">
        <f ca="1">Марафон!F101</f>
        <v>0</v>
      </c>
      <c r="F106" s="12">
        <f ca="1">Марафон!G101</f>
        <v>0</v>
      </c>
      <c r="G106" s="13" t="e">
        <f ca="1">CONCATENATE(VLOOKUP(Марафон!H101,Территории,2,FALSE),IF(TRIM(Марафон!I101)="","",CONCATENATE(" - ",VLOOKUP(Марафон!I101,Территории,2,FALSE))),IF(TRIM(Марафон!J101)="","",CONCATENATE(" - ",Марафон!J101)))</f>
        <v>#N/A</v>
      </c>
      <c r="H106" s="69">
        <f ca="1">Марафон!K101</f>
        <v>0</v>
      </c>
      <c r="I106" s="71">
        <f t="shared" si="1"/>
        <v>-2.5752314814814816E-4</v>
      </c>
      <c r="J106" s="54"/>
      <c r="K106" s="9"/>
      <c r="L106" s="28"/>
    </row>
    <row r="107" spans="1:12" ht="24.95" hidden="1" customHeight="1">
      <c r="A107" s="53">
        <f ca="1">Марафон!A102</f>
        <v>0</v>
      </c>
      <c r="B107" s="10">
        <f ca="1">Марафон!B102</f>
        <v>0</v>
      </c>
      <c r="C107" s="10">
        <f ca="1">Марафон!C102</f>
        <v>0</v>
      </c>
      <c r="D107" s="11">
        <f ca="1">Марафон!D102</f>
        <v>0</v>
      </c>
      <c r="E107" s="12">
        <f ca="1">Марафон!F102</f>
        <v>0</v>
      </c>
      <c r="F107" s="12">
        <f ca="1">Марафон!G102</f>
        <v>0</v>
      </c>
      <c r="G107" s="13" t="e">
        <f ca="1">CONCATENATE(VLOOKUP(Марафон!H102,Территории,2,FALSE),IF(TRIM(Марафон!I102)="","",CONCATENATE(" - ",VLOOKUP(Марафон!I102,Территории,2,FALSE))),IF(TRIM(Марафон!J102)="","",CONCATENATE(" - ",Марафон!J102)))</f>
        <v>#N/A</v>
      </c>
      <c r="H107" s="69">
        <f ca="1">Марафон!K102</f>
        <v>0</v>
      </c>
      <c r="I107" s="71">
        <f t="shared" si="1"/>
        <v>-2.5752314814814816E-4</v>
      </c>
      <c r="J107" s="54"/>
      <c r="K107" s="9"/>
      <c r="L107" s="28"/>
    </row>
    <row r="108" spans="1:12" ht="24.95" hidden="1" customHeight="1">
      <c r="A108" s="53">
        <f ca="1">Марафон!A103</f>
        <v>0</v>
      </c>
      <c r="B108" s="10">
        <f ca="1">Марафон!B103</f>
        <v>0</v>
      </c>
      <c r="C108" s="10">
        <f ca="1">Марафон!C103</f>
        <v>0</v>
      </c>
      <c r="D108" s="11">
        <f ca="1">Марафон!D103</f>
        <v>0</v>
      </c>
      <c r="E108" s="12">
        <f ca="1">Марафон!F103</f>
        <v>0</v>
      </c>
      <c r="F108" s="12">
        <f ca="1">Марафон!G103</f>
        <v>0</v>
      </c>
      <c r="G108" s="13" t="e">
        <f ca="1">CONCATENATE(VLOOKUP(Марафон!H103,Территории,2,FALSE),IF(TRIM(Марафон!I103)="","",CONCATENATE(" - ",VLOOKUP(Марафон!I103,Территории,2,FALSE))),IF(TRIM(Марафон!J103)="","",CONCATENATE(" - ",Марафон!J103)))</f>
        <v>#N/A</v>
      </c>
      <c r="H108" s="69">
        <f ca="1">Марафон!K103</f>
        <v>0</v>
      </c>
      <c r="I108" s="71">
        <f t="shared" si="1"/>
        <v>-2.5752314814814816E-4</v>
      </c>
      <c r="J108" s="54"/>
      <c r="K108" s="9"/>
      <c r="L108" s="28"/>
    </row>
    <row r="109" spans="1:12" ht="24.95" hidden="1" customHeight="1">
      <c r="A109" s="53">
        <f ca="1">Марафон!A104</f>
        <v>0</v>
      </c>
      <c r="B109" s="10">
        <f ca="1">Марафон!B104</f>
        <v>0</v>
      </c>
      <c r="C109" s="10">
        <f ca="1">Марафон!C104</f>
        <v>0</v>
      </c>
      <c r="D109" s="11">
        <f ca="1">Марафон!D104</f>
        <v>0</v>
      </c>
      <c r="E109" s="12">
        <f ca="1">Марафон!F104</f>
        <v>0</v>
      </c>
      <c r="F109" s="12">
        <f ca="1">Марафон!G104</f>
        <v>0</v>
      </c>
      <c r="G109" s="13" t="e">
        <f ca="1">CONCATENATE(VLOOKUP(Марафон!H104,Территории,2,FALSE),IF(TRIM(Марафон!I104)="","",CONCATENATE(" - ",VLOOKUP(Марафон!I104,Территории,2,FALSE))),IF(TRIM(Марафон!J104)="","",CONCATENATE(" - ",Марафон!J104)))</f>
        <v>#N/A</v>
      </c>
      <c r="H109" s="69">
        <f ca="1">Марафон!K104</f>
        <v>0</v>
      </c>
      <c r="I109" s="71">
        <f t="shared" si="1"/>
        <v>-2.5752314814814816E-4</v>
      </c>
      <c r="J109" s="54"/>
      <c r="K109" s="9"/>
      <c r="L109" s="28"/>
    </row>
    <row r="110" spans="1:12" ht="24.95" hidden="1" customHeight="1">
      <c r="A110" s="53">
        <f ca="1">Марафон!A105</f>
        <v>0</v>
      </c>
      <c r="B110" s="10">
        <f ca="1">Марафон!B105</f>
        <v>0</v>
      </c>
      <c r="C110" s="10">
        <f ca="1">Марафон!C105</f>
        <v>0</v>
      </c>
      <c r="D110" s="11">
        <f ca="1">Марафон!D105</f>
        <v>0</v>
      </c>
      <c r="E110" s="12">
        <f ca="1">Марафон!F105</f>
        <v>0</v>
      </c>
      <c r="F110" s="12">
        <f ca="1">Марафон!G105</f>
        <v>0</v>
      </c>
      <c r="G110" s="13" t="e">
        <f ca="1">CONCATENATE(VLOOKUP(Марафон!H105,Территории,2,FALSE),IF(TRIM(Марафон!I105)="","",CONCATENATE(" - ",VLOOKUP(Марафон!I105,Территории,2,FALSE))),IF(TRIM(Марафон!J105)="","",CONCATENATE(" - ",Марафон!J105)))</f>
        <v>#N/A</v>
      </c>
      <c r="H110" s="69">
        <f ca="1">Марафон!K105</f>
        <v>0</v>
      </c>
      <c r="I110" s="71">
        <f t="shared" si="1"/>
        <v>-2.5752314814814816E-4</v>
      </c>
      <c r="J110" s="54"/>
      <c r="K110" s="9"/>
      <c r="L110" s="28"/>
    </row>
    <row r="111" spans="1:12" ht="24.95" hidden="1" customHeight="1">
      <c r="A111" s="53">
        <f ca="1">Марафон!A106</f>
        <v>0</v>
      </c>
      <c r="B111" s="10">
        <f ca="1">Марафон!B106</f>
        <v>0</v>
      </c>
      <c r="C111" s="10">
        <f ca="1">Марафон!C106</f>
        <v>0</v>
      </c>
      <c r="D111" s="11">
        <f ca="1">Марафон!D106</f>
        <v>0</v>
      </c>
      <c r="E111" s="12">
        <f ca="1">Марафон!F106</f>
        <v>0</v>
      </c>
      <c r="F111" s="12">
        <f ca="1">Марафон!G106</f>
        <v>0</v>
      </c>
      <c r="G111" s="13" t="e">
        <f ca="1">CONCATENATE(VLOOKUP(Марафон!H106,Территории,2,FALSE),IF(TRIM(Марафон!I106)="","",CONCATENATE(" - ",VLOOKUP(Марафон!I106,Территории,2,FALSE))),IF(TRIM(Марафон!J106)="","",CONCATENATE(" - ",Марафон!J106)))</f>
        <v>#N/A</v>
      </c>
      <c r="H111" s="69">
        <f ca="1">Марафон!K106</f>
        <v>0</v>
      </c>
      <c r="I111" s="71">
        <f t="shared" si="1"/>
        <v>-2.5752314814814816E-4</v>
      </c>
      <c r="J111" s="54"/>
      <c r="K111" s="9"/>
      <c r="L111" s="28"/>
    </row>
    <row r="112" spans="1:12" ht="24.95" hidden="1" customHeight="1">
      <c r="A112" s="53">
        <f ca="1">Марафон!A107</f>
        <v>0</v>
      </c>
      <c r="B112" s="10">
        <f ca="1">Марафон!B107</f>
        <v>0</v>
      </c>
      <c r="C112" s="10">
        <f ca="1">Марафон!C107</f>
        <v>0</v>
      </c>
      <c r="D112" s="11">
        <f ca="1">Марафон!D107</f>
        <v>0</v>
      </c>
      <c r="E112" s="12">
        <f ca="1">Марафон!F107</f>
        <v>0</v>
      </c>
      <c r="F112" s="12">
        <f ca="1">Марафон!G107</f>
        <v>0</v>
      </c>
      <c r="G112" s="13" t="e">
        <f ca="1">CONCATENATE(VLOOKUP(Марафон!H107,Территории,2,FALSE),IF(TRIM(Марафон!I107)="","",CONCATENATE(" - ",VLOOKUP(Марафон!I107,Территории,2,FALSE))),IF(TRIM(Марафон!J107)="","",CONCATENATE(" - ",Марафон!J107)))</f>
        <v>#N/A</v>
      </c>
      <c r="H112" s="69">
        <f ca="1">Марафон!K107</f>
        <v>0</v>
      </c>
      <c r="I112" s="71">
        <f t="shared" si="1"/>
        <v>-2.5752314814814816E-4</v>
      </c>
      <c r="J112" s="54"/>
      <c r="K112" s="9"/>
      <c r="L112" s="28"/>
    </row>
    <row r="113" spans="1:12" ht="24.95" hidden="1" customHeight="1">
      <c r="A113" s="53">
        <f ca="1">Марафон!A108</f>
        <v>0</v>
      </c>
      <c r="B113" s="10">
        <f ca="1">Марафон!B108</f>
        <v>0</v>
      </c>
      <c r="C113" s="10">
        <f ca="1">Марафон!C108</f>
        <v>0</v>
      </c>
      <c r="D113" s="11">
        <f ca="1">Марафон!D108</f>
        <v>0</v>
      </c>
      <c r="E113" s="12">
        <f ca="1">Марафон!F108</f>
        <v>0</v>
      </c>
      <c r="F113" s="12">
        <f ca="1">Марафон!G108</f>
        <v>0</v>
      </c>
      <c r="G113" s="13" t="e">
        <f ca="1">CONCATENATE(VLOOKUP(Марафон!H108,Территории,2,FALSE),IF(TRIM(Марафон!I108)="","",CONCATENATE(" - ",VLOOKUP(Марафон!I108,Территории,2,FALSE))),IF(TRIM(Марафон!J108)="","",CONCATENATE(" - ",Марафон!J108)))</f>
        <v>#N/A</v>
      </c>
      <c r="H113" s="69">
        <f ca="1">Марафон!K108</f>
        <v>0</v>
      </c>
      <c r="I113" s="71">
        <f t="shared" si="1"/>
        <v>-2.5752314814814816E-4</v>
      </c>
      <c r="J113" s="54"/>
      <c r="K113" s="9"/>
      <c r="L113" s="28"/>
    </row>
    <row r="114" spans="1:12" ht="24.95" hidden="1" customHeight="1">
      <c r="A114" s="53">
        <f ca="1">Марафон!A109</f>
        <v>0</v>
      </c>
      <c r="B114" s="10">
        <f ca="1">Марафон!B109</f>
        <v>0</v>
      </c>
      <c r="C114" s="10">
        <f ca="1">Марафон!C109</f>
        <v>0</v>
      </c>
      <c r="D114" s="11">
        <f ca="1">Марафон!D109</f>
        <v>0</v>
      </c>
      <c r="E114" s="12">
        <f ca="1">Марафон!F109</f>
        <v>0</v>
      </c>
      <c r="F114" s="12">
        <f ca="1">Марафон!G109</f>
        <v>0</v>
      </c>
      <c r="G114" s="13" t="e">
        <f ca="1">CONCATENATE(VLOOKUP(Марафон!H109,Территории,2,FALSE),IF(TRIM(Марафон!I109)="","",CONCATENATE(" - ",VLOOKUP(Марафон!I109,Территории,2,FALSE))),IF(TRIM(Марафон!J109)="","",CONCATENATE(" - ",Марафон!J109)))</f>
        <v>#N/A</v>
      </c>
      <c r="H114" s="69">
        <f ca="1">Марафон!K109</f>
        <v>0</v>
      </c>
      <c r="I114" s="71">
        <f t="shared" si="1"/>
        <v>-2.5752314814814816E-4</v>
      </c>
      <c r="J114" s="54"/>
      <c r="K114" s="9"/>
      <c r="L114" s="28"/>
    </row>
    <row r="115" spans="1:12" ht="24.95" hidden="1" customHeight="1">
      <c r="A115" s="53">
        <f ca="1">Марафон!A110</f>
        <v>0</v>
      </c>
      <c r="B115" s="10">
        <f ca="1">Марафон!B110</f>
        <v>0</v>
      </c>
      <c r="C115" s="10">
        <f ca="1">Марафон!C110</f>
        <v>0</v>
      </c>
      <c r="D115" s="11">
        <f ca="1">Марафон!D110</f>
        <v>0</v>
      </c>
      <c r="E115" s="12">
        <f ca="1">Марафон!F110</f>
        <v>0</v>
      </c>
      <c r="F115" s="12">
        <f ca="1">Марафон!G110</f>
        <v>0</v>
      </c>
      <c r="G115" s="13" t="e">
        <f ca="1">CONCATENATE(VLOOKUP(Марафон!H110,Территории,2,FALSE),IF(TRIM(Марафон!I110)="","",CONCATENATE(" - ",VLOOKUP(Марафон!I110,Территории,2,FALSE))),IF(TRIM(Марафон!J110)="","",CONCATENATE(" - ",Марафон!J110)))</f>
        <v>#N/A</v>
      </c>
      <c r="H115" s="69">
        <f ca="1">Марафон!K110</f>
        <v>0</v>
      </c>
      <c r="I115" s="71">
        <f t="shared" si="1"/>
        <v>-2.5752314814814816E-4</v>
      </c>
      <c r="J115" s="54"/>
      <c r="K115" s="9"/>
      <c r="L115" s="28"/>
    </row>
    <row r="116" spans="1:12" ht="24.95" hidden="1" customHeight="1">
      <c r="A116" s="53">
        <f ca="1">Марафон!A111</f>
        <v>0</v>
      </c>
      <c r="B116" s="10">
        <f ca="1">Марафон!B111</f>
        <v>0</v>
      </c>
      <c r="C116" s="10">
        <f ca="1">Марафон!C111</f>
        <v>0</v>
      </c>
      <c r="D116" s="11">
        <f ca="1">Марафон!D111</f>
        <v>0</v>
      </c>
      <c r="E116" s="12">
        <f ca="1">Марафон!F111</f>
        <v>0</v>
      </c>
      <c r="F116" s="12">
        <f ca="1">Марафон!G111</f>
        <v>0</v>
      </c>
      <c r="G116" s="13" t="e">
        <f ca="1">CONCATENATE(VLOOKUP(Марафон!H111,Территории,2,FALSE),IF(TRIM(Марафон!I111)="","",CONCATENATE(" - ",VLOOKUP(Марафон!I111,Территории,2,FALSE))),IF(TRIM(Марафон!J111)="","",CONCATENATE(" - ",Марафон!J111)))</f>
        <v>#N/A</v>
      </c>
      <c r="H116" s="69">
        <f ca="1">Марафон!K111</f>
        <v>0</v>
      </c>
      <c r="I116" s="71">
        <f t="shared" si="1"/>
        <v>-2.5752314814814816E-4</v>
      </c>
      <c r="J116" s="54"/>
      <c r="K116" s="9"/>
      <c r="L116" s="28"/>
    </row>
    <row r="117" spans="1:12" ht="24.95" hidden="1" customHeight="1">
      <c r="A117" s="53">
        <f ca="1">Марафон!A112</f>
        <v>0</v>
      </c>
      <c r="B117" s="10">
        <f ca="1">Марафон!B112</f>
        <v>0</v>
      </c>
      <c r="C117" s="10">
        <f ca="1">Марафон!C112</f>
        <v>0</v>
      </c>
      <c r="D117" s="11">
        <f ca="1">Марафон!D112</f>
        <v>0</v>
      </c>
      <c r="E117" s="12">
        <f ca="1">Марафон!F112</f>
        <v>0</v>
      </c>
      <c r="F117" s="12">
        <f ca="1">Марафон!G112</f>
        <v>0</v>
      </c>
      <c r="G117" s="13" t="e">
        <f ca="1">CONCATENATE(VLOOKUP(Марафон!H112,Территории,2,FALSE),IF(TRIM(Марафон!I112)="","",CONCATENATE(" - ",VLOOKUP(Марафон!I112,Территории,2,FALSE))),IF(TRIM(Марафон!J112)="","",CONCATENATE(" - ",Марафон!J112)))</f>
        <v>#N/A</v>
      </c>
      <c r="H117" s="69">
        <f ca="1">Марафон!K112</f>
        <v>0</v>
      </c>
      <c r="I117" s="71">
        <f t="shared" si="1"/>
        <v>-2.5752314814814816E-4</v>
      </c>
      <c r="J117" s="54"/>
      <c r="K117" s="9"/>
      <c r="L117" s="28"/>
    </row>
    <row r="118" spans="1:12" ht="24.95" hidden="1" customHeight="1">
      <c r="A118" s="53">
        <f ca="1">Марафон!A113</f>
        <v>0</v>
      </c>
      <c r="B118" s="10">
        <f ca="1">Марафон!B113</f>
        <v>0</v>
      </c>
      <c r="C118" s="10">
        <f ca="1">Марафон!C113</f>
        <v>0</v>
      </c>
      <c r="D118" s="11">
        <f ca="1">Марафон!D113</f>
        <v>0</v>
      </c>
      <c r="E118" s="12">
        <f ca="1">Марафон!F113</f>
        <v>0</v>
      </c>
      <c r="F118" s="12">
        <f ca="1">Марафон!G113</f>
        <v>0</v>
      </c>
      <c r="G118" s="13" t="e">
        <f ca="1">CONCATENATE(VLOOKUP(Марафон!H113,Территории,2,FALSE),IF(TRIM(Марафон!I113)="","",CONCATENATE(" - ",VLOOKUP(Марафон!I113,Территории,2,FALSE))),IF(TRIM(Марафон!J113)="","",CONCATENATE(" - ",Марафон!J113)))</f>
        <v>#N/A</v>
      </c>
      <c r="H118" s="69">
        <f ca="1">Марафон!K113</f>
        <v>0</v>
      </c>
      <c r="I118" s="71">
        <f t="shared" si="1"/>
        <v>-2.5752314814814816E-4</v>
      </c>
      <c r="J118" s="54"/>
      <c r="K118" s="9"/>
      <c r="L118" s="28"/>
    </row>
    <row r="119" spans="1:12" ht="24.95" hidden="1" customHeight="1">
      <c r="A119" s="53">
        <f ca="1">Марафон!A114</f>
        <v>0</v>
      </c>
      <c r="B119" s="10">
        <f ca="1">Марафон!B114</f>
        <v>0</v>
      </c>
      <c r="C119" s="10">
        <f ca="1">Марафон!C114</f>
        <v>0</v>
      </c>
      <c r="D119" s="11">
        <f ca="1">Марафон!D114</f>
        <v>0</v>
      </c>
      <c r="E119" s="12">
        <f ca="1">Марафон!F114</f>
        <v>0</v>
      </c>
      <c r="F119" s="12">
        <f ca="1">Марафон!G114</f>
        <v>0</v>
      </c>
      <c r="G119" s="13" t="e">
        <f ca="1">CONCATENATE(VLOOKUP(Марафон!H114,Территории,2,FALSE),IF(TRIM(Марафон!I114)="","",CONCATENATE(" - ",VLOOKUP(Марафон!I114,Территории,2,FALSE))),IF(TRIM(Марафон!J114)="","",CONCATENATE(" - ",Марафон!J114)))</f>
        <v>#N/A</v>
      </c>
      <c r="H119" s="69">
        <f ca="1">Марафон!K114</f>
        <v>0</v>
      </c>
      <c r="I119" s="71">
        <f t="shared" si="1"/>
        <v>-2.5752314814814816E-4</v>
      </c>
      <c r="J119" s="54"/>
      <c r="K119" s="9"/>
      <c r="L119" s="28"/>
    </row>
    <row r="120" spans="1:12" ht="24.95" hidden="1" customHeight="1">
      <c r="A120" s="53">
        <f ca="1">Марафон!A115</f>
        <v>0</v>
      </c>
      <c r="B120" s="10">
        <f ca="1">Марафон!B115</f>
        <v>0</v>
      </c>
      <c r="C120" s="10">
        <f ca="1">Марафон!C115</f>
        <v>0</v>
      </c>
      <c r="D120" s="11">
        <f ca="1">Марафон!D115</f>
        <v>0</v>
      </c>
      <c r="E120" s="12">
        <f ca="1">Марафон!F115</f>
        <v>0</v>
      </c>
      <c r="F120" s="12">
        <f ca="1">Марафон!G115</f>
        <v>0</v>
      </c>
      <c r="G120" s="13" t="e">
        <f ca="1">CONCATENATE(VLOOKUP(Марафон!H115,Территории,2,FALSE),IF(TRIM(Марафон!I115)="","",CONCATENATE(" - ",VLOOKUP(Марафон!I115,Территории,2,FALSE))),IF(TRIM(Марафон!J115)="","",CONCATENATE(" - ",Марафон!J115)))</f>
        <v>#N/A</v>
      </c>
      <c r="H120" s="69">
        <f ca="1">Марафон!K115</f>
        <v>0</v>
      </c>
      <c r="I120" s="71">
        <f t="shared" si="1"/>
        <v>-2.5752314814814816E-4</v>
      </c>
      <c r="J120" s="54"/>
      <c r="K120" s="9"/>
      <c r="L120" s="28"/>
    </row>
    <row r="121" spans="1:12" ht="24.95" hidden="1" customHeight="1">
      <c r="A121" s="53">
        <f ca="1">Марафон!A116</f>
        <v>0</v>
      </c>
      <c r="B121" s="10">
        <f ca="1">Марафон!B116</f>
        <v>0</v>
      </c>
      <c r="C121" s="10">
        <f ca="1">Марафон!C116</f>
        <v>0</v>
      </c>
      <c r="D121" s="11">
        <f ca="1">Марафон!D116</f>
        <v>0</v>
      </c>
      <c r="E121" s="12">
        <f ca="1">Марафон!F116</f>
        <v>0</v>
      </c>
      <c r="F121" s="12">
        <f ca="1">Марафон!G116</f>
        <v>0</v>
      </c>
      <c r="G121" s="13" t="e">
        <f ca="1">CONCATENATE(VLOOKUP(Марафон!H116,Территории,2,FALSE),IF(TRIM(Марафон!I116)="","",CONCATENATE(" - ",VLOOKUP(Марафон!I116,Территории,2,FALSE))),IF(TRIM(Марафон!J116)="","",CONCATENATE(" - ",Марафон!J116)))</f>
        <v>#N/A</v>
      </c>
      <c r="H121" s="69">
        <f ca="1">Марафон!K116</f>
        <v>0</v>
      </c>
      <c r="I121" s="71">
        <f t="shared" si="1"/>
        <v>-2.5752314814814816E-4</v>
      </c>
      <c r="J121" s="54"/>
      <c r="K121" s="9"/>
      <c r="L121" s="28"/>
    </row>
    <row r="122" spans="1:12" ht="24.95" hidden="1" customHeight="1">
      <c r="A122" s="53">
        <f ca="1">Марафон!A117</f>
        <v>0</v>
      </c>
      <c r="B122" s="10">
        <f ca="1">Марафон!B117</f>
        <v>0</v>
      </c>
      <c r="C122" s="10">
        <f ca="1">Марафон!C117</f>
        <v>0</v>
      </c>
      <c r="D122" s="11">
        <f ca="1">Марафон!D117</f>
        <v>0</v>
      </c>
      <c r="E122" s="12">
        <f ca="1">Марафон!F117</f>
        <v>0</v>
      </c>
      <c r="F122" s="12">
        <f ca="1">Марафон!G117</f>
        <v>0</v>
      </c>
      <c r="G122" s="13" t="e">
        <f ca="1">CONCATENATE(VLOOKUP(Марафон!H117,Территории,2,FALSE),IF(TRIM(Марафон!I117)="","",CONCATENATE(" - ",VLOOKUP(Марафон!I117,Территории,2,FALSE))),IF(TRIM(Марафон!J117)="","",CONCATENATE(" - ",Марафон!J117)))</f>
        <v>#N/A</v>
      </c>
      <c r="H122" s="69">
        <f ca="1">Марафон!K117</f>
        <v>0</v>
      </c>
      <c r="I122" s="71">
        <f t="shared" si="1"/>
        <v>-2.5752314814814816E-4</v>
      </c>
      <c r="J122" s="54"/>
      <c r="K122" s="9"/>
      <c r="L122" s="28"/>
    </row>
    <row r="123" spans="1:12" ht="24.95" hidden="1" customHeight="1">
      <c r="A123" s="53">
        <f ca="1">Марафон!A118</f>
        <v>0</v>
      </c>
      <c r="B123" s="10">
        <f ca="1">Марафон!B118</f>
        <v>0</v>
      </c>
      <c r="C123" s="10">
        <f ca="1">Марафон!C118</f>
        <v>0</v>
      </c>
      <c r="D123" s="11">
        <f ca="1">Марафон!D118</f>
        <v>0</v>
      </c>
      <c r="E123" s="12">
        <f ca="1">Марафон!F118</f>
        <v>0</v>
      </c>
      <c r="F123" s="12">
        <f ca="1">Марафон!G118</f>
        <v>0</v>
      </c>
      <c r="G123" s="13" t="e">
        <f ca="1">CONCATENATE(VLOOKUP(Марафон!H118,Территории,2,FALSE),IF(TRIM(Марафон!I118)="","",CONCATENATE(" - ",VLOOKUP(Марафон!I118,Территории,2,FALSE))),IF(TRIM(Марафон!J118)="","",CONCATENATE(" - ",Марафон!J118)))</f>
        <v>#N/A</v>
      </c>
      <c r="H123" s="69">
        <f ca="1">Марафон!K118</f>
        <v>0</v>
      </c>
      <c r="I123" s="71">
        <f t="shared" si="1"/>
        <v>-2.5752314814814816E-4</v>
      </c>
      <c r="J123" s="54"/>
      <c r="K123" s="9"/>
      <c r="L123" s="28"/>
    </row>
    <row r="124" spans="1:12" ht="24.95" hidden="1" customHeight="1">
      <c r="A124" s="53">
        <f ca="1">Марафон!A119</f>
        <v>0</v>
      </c>
      <c r="B124" s="10">
        <f ca="1">Марафон!B119</f>
        <v>0</v>
      </c>
      <c r="C124" s="10">
        <f ca="1">Марафон!C119</f>
        <v>0</v>
      </c>
      <c r="D124" s="11">
        <f ca="1">Марафон!D119</f>
        <v>0</v>
      </c>
      <c r="E124" s="12">
        <f ca="1">Марафон!F119</f>
        <v>0</v>
      </c>
      <c r="F124" s="12">
        <f ca="1">Марафон!G119</f>
        <v>0</v>
      </c>
      <c r="G124" s="13" t="e">
        <f ca="1">CONCATENATE(VLOOKUP(Марафон!H119,Территории,2,FALSE),IF(TRIM(Марафон!I119)="","",CONCATENATE(" - ",VLOOKUP(Марафон!I119,Территории,2,FALSE))),IF(TRIM(Марафон!J119)="","",CONCATENATE(" - ",Марафон!J119)))</f>
        <v>#N/A</v>
      </c>
      <c r="H124" s="69">
        <f ca="1">Марафон!K119</f>
        <v>0</v>
      </c>
      <c r="I124" s="71">
        <f t="shared" si="1"/>
        <v>-2.5752314814814816E-4</v>
      </c>
      <c r="J124" s="54"/>
      <c r="K124" s="9"/>
      <c r="L124" s="28"/>
    </row>
    <row r="125" spans="1:12" ht="24.95" hidden="1" customHeight="1">
      <c r="A125" s="53">
        <f ca="1">Марафон!A120</f>
        <v>0</v>
      </c>
      <c r="B125" s="10">
        <f ca="1">Марафон!B120</f>
        <v>0</v>
      </c>
      <c r="C125" s="10">
        <f ca="1">Марафон!C120</f>
        <v>0</v>
      </c>
      <c r="D125" s="11">
        <f ca="1">Марафон!D120</f>
        <v>0</v>
      </c>
      <c r="E125" s="12">
        <f ca="1">Марафон!F120</f>
        <v>0</v>
      </c>
      <c r="F125" s="12">
        <f ca="1">Марафон!G120</f>
        <v>0</v>
      </c>
      <c r="G125" s="13" t="e">
        <f ca="1">CONCATENATE(VLOOKUP(Марафон!H120,Территории,2,FALSE),IF(TRIM(Марафон!I120)="","",CONCATENATE(" - ",VLOOKUP(Марафон!I120,Территории,2,FALSE))),IF(TRIM(Марафон!J120)="","",CONCATENATE(" - ",Марафон!J120)))</f>
        <v>#N/A</v>
      </c>
      <c r="H125" s="69">
        <f ca="1">Марафон!K120</f>
        <v>0</v>
      </c>
      <c r="I125" s="71">
        <f t="shared" si="1"/>
        <v>-2.5752314814814816E-4</v>
      </c>
      <c r="J125" s="54"/>
      <c r="K125" s="9"/>
      <c r="L125" s="28"/>
    </row>
    <row r="126" spans="1:12" ht="24.95" hidden="1" customHeight="1">
      <c r="A126" s="53">
        <f ca="1">Марафон!A121</f>
        <v>0</v>
      </c>
      <c r="B126" s="10">
        <f ca="1">Марафон!B121</f>
        <v>0</v>
      </c>
      <c r="C126" s="10">
        <f ca="1">Марафон!C121</f>
        <v>0</v>
      </c>
      <c r="D126" s="11">
        <f ca="1">Марафон!D121</f>
        <v>0</v>
      </c>
      <c r="E126" s="12">
        <f ca="1">Марафон!F121</f>
        <v>0</v>
      </c>
      <c r="F126" s="12">
        <f ca="1">Марафон!G121</f>
        <v>0</v>
      </c>
      <c r="G126" s="13" t="e">
        <f ca="1">CONCATENATE(VLOOKUP(Марафон!H121,Территории,2,FALSE),IF(TRIM(Марафон!I121)="","",CONCATENATE(" - ",VLOOKUP(Марафон!I121,Территории,2,FALSE))),IF(TRIM(Марафон!J121)="","",CONCATENATE(" - ",Марафон!J121)))</f>
        <v>#N/A</v>
      </c>
      <c r="H126" s="69">
        <f ca="1">Марафон!K121</f>
        <v>0</v>
      </c>
      <c r="I126" s="71">
        <f t="shared" si="1"/>
        <v>-2.5752314814814816E-4</v>
      </c>
      <c r="J126" s="54"/>
      <c r="K126" s="9"/>
      <c r="L126" s="28"/>
    </row>
    <row r="127" spans="1:12" ht="24.95" hidden="1" customHeight="1">
      <c r="A127" s="53">
        <f ca="1">Марафон!A122</f>
        <v>0</v>
      </c>
      <c r="B127" s="10">
        <f ca="1">Марафон!B122</f>
        <v>0</v>
      </c>
      <c r="C127" s="10">
        <f ca="1">Марафон!C122</f>
        <v>0</v>
      </c>
      <c r="D127" s="11">
        <f ca="1">Марафон!D122</f>
        <v>0</v>
      </c>
      <c r="E127" s="12">
        <f ca="1">Марафон!F122</f>
        <v>0</v>
      </c>
      <c r="F127" s="12">
        <f ca="1">Марафон!G122</f>
        <v>0</v>
      </c>
      <c r="G127" s="13" t="e">
        <f ca="1">CONCATENATE(VLOOKUP(Марафон!H122,Территории,2,FALSE),IF(TRIM(Марафон!I122)="","",CONCATENATE(" - ",VLOOKUP(Марафон!I122,Территории,2,FALSE))),IF(TRIM(Марафон!J122)="","",CONCATENATE(" - ",Марафон!J122)))</f>
        <v>#N/A</v>
      </c>
      <c r="H127" s="69">
        <f ca="1">Марафон!K122</f>
        <v>0</v>
      </c>
      <c r="I127" s="71">
        <f t="shared" si="1"/>
        <v>-2.5752314814814816E-4</v>
      </c>
      <c r="J127" s="54"/>
      <c r="K127" s="9"/>
      <c r="L127" s="28"/>
    </row>
    <row r="128" spans="1:12" ht="24.95" hidden="1" customHeight="1">
      <c r="A128" s="53">
        <f ca="1">Марафон!A123</f>
        <v>0</v>
      </c>
      <c r="B128" s="10">
        <f ca="1">Марафон!B123</f>
        <v>0</v>
      </c>
      <c r="C128" s="10">
        <f ca="1">Марафон!C123</f>
        <v>0</v>
      </c>
      <c r="D128" s="11">
        <f ca="1">Марафон!D123</f>
        <v>0</v>
      </c>
      <c r="E128" s="12">
        <f ca="1">Марафон!F123</f>
        <v>0</v>
      </c>
      <c r="F128" s="12">
        <f ca="1">Марафон!G123</f>
        <v>0</v>
      </c>
      <c r="G128" s="13" t="e">
        <f ca="1">CONCATENATE(VLOOKUP(Марафон!H123,Территории,2,FALSE),IF(TRIM(Марафон!I123)="","",CONCATENATE(" - ",VLOOKUP(Марафон!I123,Территории,2,FALSE))),IF(TRIM(Марафон!J123)="","",CONCATENATE(" - ",Марафон!J123)))</f>
        <v>#N/A</v>
      </c>
      <c r="H128" s="69">
        <f ca="1">Марафон!K123</f>
        <v>0</v>
      </c>
      <c r="I128" s="71">
        <f t="shared" si="1"/>
        <v>-2.5752314814814816E-4</v>
      </c>
      <c r="J128" s="54"/>
      <c r="K128" s="9"/>
      <c r="L128" s="28"/>
    </row>
    <row r="129" spans="1:12" ht="24.95" hidden="1" customHeight="1">
      <c r="A129" s="53">
        <f ca="1">Марафон!A124</f>
        <v>0</v>
      </c>
      <c r="B129" s="10">
        <f ca="1">Марафон!B124</f>
        <v>0</v>
      </c>
      <c r="C129" s="10">
        <f ca="1">Марафон!C124</f>
        <v>0</v>
      </c>
      <c r="D129" s="11">
        <f ca="1">Марафон!D124</f>
        <v>0</v>
      </c>
      <c r="E129" s="12">
        <f ca="1">Марафон!F124</f>
        <v>0</v>
      </c>
      <c r="F129" s="12">
        <f ca="1">Марафон!G124</f>
        <v>0</v>
      </c>
      <c r="G129" s="13" t="e">
        <f ca="1">CONCATENATE(VLOOKUP(Марафон!H124,Территории,2,FALSE),IF(TRIM(Марафон!I124)="","",CONCATENATE(" - ",VLOOKUP(Марафон!I124,Территории,2,FALSE))),IF(TRIM(Марафон!J124)="","",CONCATENATE(" - ",Марафон!J124)))</f>
        <v>#N/A</v>
      </c>
      <c r="H129" s="69">
        <f ca="1">Марафон!K124</f>
        <v>0</v>
      </c>
      <c r="I129" s="71">
        <f t="shared" si="1"/>
        <v>-2.5752314814814816E-4</v>
      </c>
      <c r="J129" s="54"/>
      <c r="K129" s="9"/>
      <c r="L129" s="28"/>
    </row>
    <row r="130" spans="1:12" ht="24.95" hidden="1" customHeight="1">
      <c r="A130" s="53">
        <f ca="1">Марафон!A125</f>
        <v>0</v>
      </c>
      <c r="B130" s="10">
        <f ca="1">Марафон!B125</f>
        <v>0</v>
      </c>
      <c r="C130" s="10">
        <f ca="1">Марафон!C125</f>
        <v>0</v>
      </c>
      <c r="D130" s="11">
        <f ca="1">Марафон!D125</f>
        <v>0</v>
      </c>
      <c r="E130" s="12">
        <f ca="1">Марафон!F125</f>
        <v>0</v>
      </c>
      <c r="F130" s="12">
        <f ca="1">Марафон!G125</f>
        <v>0</v>
      </c>
      <c r="G130" s="13" t="e">
        <f ca="1">CONCATENATE(VLOOKUP(Марафон!H125,Территории,2,FALSE),IF(TRIM(Марафон!I125)="","",CONCATENATE(" - ",VLOOKUP(Марафон!I125,Территории,2,FALSE))),IF(TRIM(Марафон!J125)="","",CONCATENATE(" - ",Марафон!J125)))</f>
        <v>#N/A</v>
      </c>
      <c r="H130" s="69">
        <f ca="1">Марафон!K125</f>
        <v>0</v>
      </c>
      <c r="I130" s="71">
        <f t="shared" si="1"/>
        <v>-2.5752314814814816E-4</v>
      </c>
      <c r="J130" s="54"/>
      <c r="K130" s="9"/>
      <c r="L130" s="28"/>
    </row>
    <row r="131" spans="1:12" ht="24.95" hidden="1" customHeight="1">
      <c r="A131" s="53">
        <f ca="1">Марафон!A126</f>
        <v>0</v>
      </c>
      <c r="B131" s="10">
        <f ca="1">Марафон!B126</f>
        <v>0</v>
      </c>
      <c r="C131" s="10">
        <f ca="1">Марафон!C126</f>
        <v>0</v>
      </c>
      <c r="D131" s="11">
        <f ca="1">Марафон!D126</f>
        <v>0</v>
      </c>
      <c r="E131" s="12">
        <f ca="1">Марафон!F126</f>
        <v>0</v>
      </c>
      <c r="F131" s="12">
        <f ca="1">Марафон!G126</f>
        <v>0</v>
      </c>
      <c r="G131" s="13" t="e">
        <f ca="1">CONCATENATE(VLOOKUP(Марафон!H126,Территории,2,FALSE),IF(TRIM(Марафон!I126)="","",CONCATENATE(" - ",VLOOKUP(Марафон!I126,Территории,2,FALSE))),IF(TRIM(Марафон!J126)="","",CONCATENATE(" - ",Марафон!J126)))</f>
        <v>#N/A</v>
      </c>
      <c r="H131" s="69">
        <f ca="1">Марафон!K126</f>
        <v>0</v>
      </c>
      <c r="I131" s="71">
        <f t="shared" si="1"/>
        <v>-2.5752314814814816E-4</v>
      </c>
      <c r="J131" s="54"/>
      <c r="K131" s="9"/>
      <c r="L131" s="28"/>
    </row>
    <row r="132" spans="1:12" ht="24.95" hidden="1" customHeight="1">
      <c r="A132" s="53">
        <f ca="1">Марафон!A127</f>
        <v>0</v>
      </c>
      <c r="B132" s="10">
        <f ca="1">Марафон!B127</f>
        <v>0</v>
      </c>
      <c r="C132" s="10">
        <f ca="1">Марафон!C127</f>
        <v>0</v>
      </c>
      <c r="D132" s="11">
        <f ca="1">Марафон!D127</f>
        <v>0</v>
      </c>
      <c r="E132" s="12">
        <f ca="1">Марафон!F127</f>
        <v>0</v>
      </c>
      <c r="F132" s="12">
        <f ca="1">Марафон!G127</f>
        <v>0</v>
      </c>
      <c r="G132" s="13" t="e">
        <f ca="1">CONCATENATE(VLOOKUP(Марафон!H127,Территории,2,FALSE),IF(TRIM(Марафон!I127)="","",CONCATENATE(" - ",VLOOKUP(Марафон!I127,Территории,2,FALSE))),IF(TRIM(Марафон!J127)="","",CONCATENATE(" - ",Марафон!J127)))</f>
        <v>#N/A</v>
      </c>
      <c r="H132" s="69">
        <f ca="1">Марафон!K127</f>
        <v>0</v>
      </c>
      <c r="I132" s="71">
        <f t="shared" si="1"/>
        <v>-2.5752314814814816E-4</v>
      </c>
      <c r="J132" s="54"/>
      <c r="K132" s="9"/>
      <c r="L132" s="28"/>
    </row>
    <row r="133" spans="1:12" ht="24.95" hidden="1" customHeight="1">
      <c r="A133" s="53">
        <f ca="1">Марафон!A128</f>
        <v>0</v>
      </c>
      <c r="B133" s="10">
        <f ca="1">Марафон!B128</f>
        <v>0</v>
      </c>
      <c r="C133" s="10">
        <f ca="1">Марафон!C128</f>
        <v>0</v>
      </c>
      <c r="D133" s="11">
        <f ca="1">Марафон!D128</f>
        <v>0</v>
      </c>
      <c r="E133" s="12">
        <f ca="1">Марафон!F128</f>
        <v>0</v>
      </c>
      <c r="F133" s="12">
        <f ca="1">Марафон!G128</f>
        <v>0</v>
      </c>
      <c r="G133" s="13" t="e">
        <f ca="1">CONCATENATE(VLOOKUP(Марафон!H128,Территории,2,FALSE),IF(TRIM(Марафон!I128)="","",CONCATENATE(" - ",VLOOKUP(Марафон!I128,Территории,2,FALSE))),IF(TRIM(Марафон!J128)="","",CONCATENATE(" - ",Марафон!J128)))</f>
        <v>#N/A</v>
      </c>
      <c r="H133" s="69">
        <f ca="1">Марафон!K128</f>
        <v>0</v>
      </c>
      <c r="I133" s="71">
        <f t="shared" si="1"/>
        <v>-2.5752314814814816E-4</v>
      </c>
      <c r="J133" s="54"/>
      <c r="K133" s="9"/>
      <c r="L133" s="28"/>
    </row>
    <row r="134" spans="1:12" ht="24.95" hidden="1" customHeight="1">
      <c r="A134" s="53">
        <f ca="1">Марафон!A129</f>
        <v>0</v>
      </c>
      <c r="B134" s="10">
        <f ca="1">Марафон!B129</f>
        <v>0</v>
      </c>
      <c r="C134" s="10">
        <f ca="1">Марафон!C129</f>
        <v>0</v>
      </c>
      <c r="D134" s="11">
        <f ca="1">Марафон!D129</f>
        <v>0</v>
      </c>
      <c r="E134" s="12">
        <f ca="1">Марафон!F129</f>
        <v>0</v>
      </c>
      <c r="F134" s="12">
        <f ca="1">Марафон!G129</f>
        <v>0</v>
      </c>
      <c r="G134" s="13" t="e">
        <f ca="1">CONCATENATE(VLOOKUP(Марафон!H129,Территории,2,FALSE),IF(TRIM(Марафон!I129)="","",CONCATENATE(" - ",VLOOKUP(Марафон!I129,Территории,2,FALSE))),IF(TRIM(Марафон!J129)="","",CONCATENATE(" - ",Марафон!J129)))</f>
        <v>#N/A</v>
      </c>
      <c r="H134" s="69">
        <f ca="1">Марафон!K129</f>
        <v>0</v>
      </c>
      <c r="I134" s="71">
        <f t="shared" si="1"/>
        <v>-2.5752314814814816E-4</v>
      </c>
      <c r="J134" s="54"/>
      <c r="K134" s="9"/>
      <c r="L134" s="28"/>
    </row>
    <row r="135" spans="1:12" ht="24.95" hidden="1" customHeight="1">
      <c r="A135" s="53">
        <f ca="1">Марафон!A130</f>
        <v>0</v>
      </c>
      <c r="B135" s="10">
        <f ca="1">Марафон!B130</f>
        <v>0</v>
      </c>
      <c r="C135" s="10">
        <f ca="1">Марафон!C130</f>
        <v>0</v>
      </c>
      <c r="D135" s="11">
        <f ca="1">Марафон!D130</f>
        <v>0</v>
      </c>
      <c r="E135" s="12">
        <f ca="1">Марафон!F130</f>
        <v>0</v>
      </c>
      <c r="F135" s="12">
        <f ca="1">Марафон!G130</f>
        <v>0</v>
      </c>
      <c r="G135" s="13" t="e">
        <f ca="1">CONCATENATE(VLOOKUP(Марафон!H130,Территории,2,FALSE),IF(TRIM(Марафон!I130)="","",CONCATENATE(" - ",VLOOKUP(Марафон!I130,Территории,2,FALSE))),IF(TRIM(Марафон!J130)="","",CONCATENATE(" - ",Марафон!J130)))</f>
        <v>#N/A</v>
      </c>
      <c r="H135" s="69">
        <f ca="1">Марафон!K130</f>
        <v>0</v>
      </c>
      <c r="I135" s="71">
        <f t="shared" si="1"/>
        <v>-2.5752314814814816E-4</v>
      </c>
      <c r="J135" s="54"/>
      <c r="K135" s="9"/>
      <c r="L135" s="28"/>
    </row>
    <row r="136" spans="1:12" ht="24.95" hidden="1" customHeight="1">
      <c r="A136" s="53">
        <f ca="1">Марафон!A131</f>
        <v>0</v>
      </c>
      <c r="B136" s="10">
        <f ca="1">Марафон!B131</f>
        <v>0</v>
      </c>
      <c r="C136" s="10">
        <f ca="1">Марафон!C131</f>
        <v>0</v>
      </c>
      <c r="D136" s="11">
        <f ca="1">Марафон!D131</f>
        <v>0</v>
      </c>
      <c r="E136" s="12">
        <f ca="1">Марафон!F131</f>
        <v>0</v>
      </c>
      <c r="F136" s="12">
        <f ca="1">Марафон!G131</f>
        <v>0</v>
      </c>
      <c r="G136" s="13" t="e">
        <f ca="1">CONCATENATE(VLOOKUP(Марафон!H131,Территории,2,FALSE),IF(TRIM(Марафон!I131)="","",CONCATENATE(" - ",VLOOKUP(Марафон!I131,Территории,2,FALSE))),IF(TRIM(Марафон!J131)="","",CONCATENATE(" - ",Марафон!J131)))</f>
        <v>#N/A</v>
      </c>
      <c r="H136" s="69">
        <f ca="1">Марафон!K131</f>
        <v>0</v>
      </c>
      <c r="I136" s="71">
        <f t="shared" si="1"/>
        <v>-2.5752314814814816E-4</v>
      </c>
      <c r="J136" s="54"/>
      <c r="K136" s="9"/>
      <c r="L136" s="28"/>
    </row>
    <row r="137" spans="1:12" ht="24.95" hidden="1" customHeight="1">
      <c r="A137" s="53">
        <f ca="1">Марафон!A132</f>
        <v>0</v>
      </c>
      <c r="B137" s="10">
        <f ca="1">Марафон!B132</f>
        <v>0</v>
      </c>
      <c r="C137" s="10">
        <f ca="1">Марафон!C132</f>
        <v>0</v>
      </c>
      <c r="D137" s="11">
        <f ca="1">Марафон!D132</f>
        <v>0</v>
      </c>
      <c r="E137" s="12">
        <f ca="1">Марафон!F132</f>
        <v>0</v>
      </c>
      <c r="F137" s="12">
        <f ca="1">Марафон!G132</f>
        <v>0</v>
      </c>
      <c r="G137" s="13" t="e">
        <f ca="1">CONCATENATE(VLOOKUP(Марафон!H132,Территории,2,FALSE),IF(TRIM(Марафон!I132)="","",CONCATENATE(" - ",VLOOKUP(Марафон!I132,Территории,2,FALSE))),IF(TRIM(Марафон!J132)="","",CONCATENATE(" - ",Марафон!J132)))</f>
        <v>#N/A</v>
      </c>
      <c r="H137" s="69">
        <f ca="1">Марафон!K132</f>
        <v>0</v>
      </c>
      <c r="I137" s="71">
        <f t="shared" si="1"/>
        <v>-2.5752314814814816E-4</v>
      </c>
      <c r="J137" s="54"/>
      <c r="K137" s="9"/>
      <c r="L137" s="28"/>
    </row>
    <row r="138" spans="1:12" ht="24.95" hidden="1" customHeight="1">
      <c r="A138" s="53">
        <f ca="1">Марафон!A133</f>
        <v>0</v>
      </c>
      <c r="B138" s="10">
        <f ca="1">Марафон!B133</f>
        <v>0</v>
      </c>
      <c r="C138" s="10">
        <f ca="1">Марафон!C133</f>
        <v>0</v>
      </c>
      <c r="D138" s="11">
        <f ca="1">Марафон!D133</f>
        <v>0</v>
      </c>
      <c r="E138" s="12">
        <f ca="1">Марафон!F133</f>
        <v>0</v>
      </c>
      <c r="F138" s="12">
        <f ca="1">Марафон!G133</f>
        <v>0</v>
      </c>
      <c r="G138" s="13" t="e">
        <f ca="1">CONCATENATE(VLOOKUP(Марафон!H133,Территории,2,FALSE),IF(TRIM(Марафон!I133)="","",CONCATENATE(" - ",VLOOKUP(Марафон!I133,Территории,2,FALSE))),IF(TRIM(Марафон!J133)="","",CONCATENATE(" - ",Марафон!J133)))</f>
        <v>#N/A</v>
      </c>
      <c r="H138" s="69">
        <f ca="1">Марафон!K133</f>
        <v>0</v>
      </c>
      <c r="I138" s="71">
        <f t="shared" si="1"/>
        <v>-2.5752314814814816E-4</v>
      </c>
      <c r="J138" s="54"/>
      <c r="K138" s="9"/>
      <c r="L138" s="28"/>
    </row>
    <row r="139" spans="1:12" ht="24.95" hidden="1" customHeight="1">
      <c r="A139" s="53">
        <f ca="1">Марафон!A134</f>
        <v>0</v>
      </c>
      <c r="B139" s="10">
        <f ca="1">Марафон!B134</f>
        <v>0</v>
      </c>
      <c r="C139" s="10">
        <f ca="1">Марафон!C134</f>
        <v>0</v>
      </c>
      <c r="D139" s="11">
        <f ca="1">Марафон!D134</f>
        <v>0</v>
      </c>
      <c r="E139" s="12">
        <f ca="1">Марафон!F134</f>
        <v>0</v>
      </c>
      <c r="F139" s="12">
        <f ca="1">Марафон!G134</f>
        <v>0</v>
      </c>
      <c r="G139" s="13" t="e">
        <f ca="1">CONCATENATE(VLOOKUP(Марафон!H134,Территории,2,FALSE),IF(TRIM(Марафон!I134)="","",CONCATENATE(" - ",VLOOKUP(Марафон!I134,Территории,2,FALSE))),IF(TRIM(Марафон!J134)="","",CONCATENATE(" - ",Марафон!J134)))</f>
        <v>#N/A</v>
      </c>
      <c r="H139" s="69">
        <f ca="1">Марафон!K134</f>
        <v>0</v>
      </c>
      <c r="I139" s="71">
        <f t="shared" si="1"/>
        <v>-2.5752314814814816E-4</v>
      </c>
      <c r="J139" s="54"/>
      <c r="K139" s="9"/>
      <c r="L139" s="28"/>
    </row>
    <row r="140" spans="1:12" ht="24.95" hidden="1" customHeight="1">
      <c r="A140" s="53">
        <f ca="1">Марафон!A135</f>
        <v>0</v>
      </c>
      <c r="B140" s="10">
        <f ca="1">Марафон!B135</f>
        <v>0</v>
      </c>
      <c r="C140" s="10">
        <f ca="1">Марафон!C135</f>
        <v>0</v>
      </c>
      <c r="D140" s="11">
        <f ca="1">Марафон!D135</f>
        <v>0</v>
      </c>
      <c r="E140" s="12">
        <f ca="1">Марафон!F135</f>
        <v>0</v>
      </c>
      <c r="F140" s="12">
        <f ca="1">Марафон!G135</f>
        <v>0</v>
      </c>
      <c r="G140" s="13" t="e">
        <f ca="1">CONCATENATE(VLOOKUP(Марафон!H135,Территории,2,FALSE),IF(TRIM(Марафон!I135)="","",CONCATENATE(" - ",VLOOKUP(Марафон!I135,Территории,2,FALSE))),IF(TRIM(Марафон!J135)="","",CONCATENATE(" - ",Марафон!J135)))</f>
        <v>#N/A</v>
      </c>
      <c r="H140" s="69">
        <f ca="1">Марафон!K135</f>
        <v>0</v>
      </c>
      <c r="I140" s="71">
        <f t="shared" si="1"/>
        <v>-2.5752314814814816E-4</v>
      </c>
      <c r="J140" s="54"/>
      <c r="K140" s="9"/>
      <c r="L140" s="28"/>
    </row>
    <row r="141" spans="1:12" ht="24.95" hidden="1" customHeight="1">
      <c r="A141" s="53">
        <f ca="1">Марафон!A136</f>
        <v>0</v>
      </c>
      <c r="B141" s="10">
        <f ca="1">Марафон!B136</f>
        <v>0</v>
      </c>
      <c r="C141" s="10">
        <f ca="1">Марафон!C136</f>
        <v>0</v>
      </c>
      <c r="D141" s="11">
        <f ca="1">Марафон!D136</f>
        <v>0</v>
      </c>
      <c r="E141" s="12">
        <f ca="1">Марафон!F136</f>
        <v>0</v>
      </c>
      <c r="F141" s="12">
        <f ca="1">Марафон!G136</f>
        <v>0</v>
      </c>
      <c r="G141" s="13" t="e">
        <f ca="1">CONCATENATE(VLOOKUP(Марафон!H136,Территории,2,FALSE),IF(TRIM(Марафон!I136)="","",CONCATENATE(" - ",VLOOKUP(Марафон!I136,Территории,2,FALSE))),IF(TRIM(Марафон!J136)="","",CONCATENATE(" - ",Марафон!J136)))</f>
        <v>#N/A</v>
      </c>
      <c r="H141" s="69">
        <f ca="1">Марафон!K136</f>
        <v>0</v>
      </c>
      <c r="I141" s="71">
        <f t="shared" si="1"/>
        <v>-2.5752314814814816E-4</v>
      </c>
      <c r="J141" s="54"/>
      <c r="K141" s="9"/>
      <c r="L141" s="28"/>
    </row>
    <row r="142" spans="1:12" ht="24.95" hidden="1" customHeight="1">
      <c r="A142" s="53">
        <f ca="1">Марафон!A137</f>
        <v>0</v>
      </c>
      <c r="B142" s="10">
        <f ca="1">Марафон!B137</f>
        <v>0</v>
      </c>
      <c r="C142" s="10">
        <f ca="1">Марафон!C137</f>
        <v>0</v>
      </c>
      <c r="D142" s="11">
        <f ca="1">Марафон!D137</f>
        <v>0</v>
      </c>
      <c r="E142" s="12">
        <f ca="1">Марафон!F137</f>
        <v>0</v>
      </c>
      <c r="F142" s="12">
        <f ca="1">Марафон!G137</f>
        <v>0</v>
      </c>
      <c r="G142" s="13" t="e">
        <f ca="1">CONCATENATE(VLOOKUP(Марафон!H137,Территории,2,FALSE),IF(TRIM(Марафон!I137)="","",CONCATENATE(" - ",VLOOKUP(Марафон!I137,Территории,2,FALSE))),IF(TRIM(Марафон!J137)="","",CONCATENATE(" - ",Марафон!J137)))</f>
        <v>#N/A</v>
      </c>
      <c r="H142" s="69">
        <f ca="1">Марафон!K137</f>
        <v>0</v>
      </c>
      <c r="I142" s="71">
        <f t="shared" si="1"/>
        <v>-2.5752314814814816E-4</v>
      </c>
      <c r="J142" s="54"/>
      <c r="K142" s="9"/>
      <c r="L142" s="28"/>
    </row>
    <row r="143" spans="1:12" ht="24.95" hidden="1" customHeight="1">
      <c r="A143" s="53">
        <f ca="1">Марафон!A138</f>
        <v>0</v>
      </c>
      <c r="B143" s="10">
        <f ca="1">Марафон!B138</f>
        <v>0</v>
      </c>
      <c r="C143" s="10">
        <f ca="1">Марафон!C138</f>
        <v>0</v>
      </c>
      <c r="D143" s="11">
        <f ca="1">Марафон!D138</f>
        <v>0</v>
      </c>
      <c r="E143" s="12">
        <f ca="1">Марафон!F138</f>
        <v>0</v>
      </c>
      <c r="F143" s="12">
        <f ca="1">Марафон!G138</f>
        <v>0</v>
      </c>
      <c r="G143" s="13" t="e">
        <f ca="1">CONCATENATE(VLOOKUP(Марафон!H138,Территории,2,FALSE),IF(TRIM(Марафон!I138)="","",CONCATENATE(" - ",VLOOKUP(Марафон!I138,Территории,2,FALSE))),IF(TRIM(Марафон!J138)="","",CONCATENATE(" - ",Марафон!J138)))</f>
        <v>#N/A</v>
      </c>
      <c r="H143" s="69">
        <f ca="1">Марафон!K138</f>
        <v>0</v>
      </c>
      <c r="I143" s="71">
        <f t="shared" si="1"/>
        <v>-2.5752314814814816E-4</v>
      </c>
      <c r="J143" s="54"/>
      <c r="K143" s="9"/>
      <c r="L143" s="28"/>
    </row>
    <row r="144" spans="1:12" ht="24.95" hidden="1" customHeight="1">
      <c r="A144" s="53">
        <f ca="1">Марафон!A139</f>
        <v>0</v>
      </c>
      <c r="B144" s="10">
        <f ca="1">Марафон!B139</f>
        <v>0</v>
      </c>
      <c r="C144" s="10">
        <f ca="1">Марафон!C139</f>
        <v>0</v>
      </c>
      <c r="D144" s="11">
        <f ca="1">Марафон!D139</f>
        <v>0</v>
      </c>
      <c r="E144" s="12">
        <f ca="1">Марафон!F139</f>
        <v>0</v>
      </c>
      <c r="F144" s="12">
        <f ca="1">Марафон!G139</f>
        <v>0</v>
      </c>
      <c r="G144" s="13" t="e">
        <f ca="1">CONCATENATE(VLOOKUP(Марафон!H139,Территории,2,FALSE),IF(TRIM(Марафон!I139)="","",CONCATENATE(" - ",VLOOKUP(Марафон!I139,Территории,2,FALSE))),IF(TRIM(Марафон!J139)="","",CONCATENATE(" - ",Марафон!J139)))</f>
        <v>#N/A</v>
      </c>
      <c r="H144" s="69">
        <f ca="1">Марафон!K139</f>
        <v>0</v>
      </c>
      <c r="I144" s="71">
        <f t="shared" si="1"/>
        <v>-2.5752314814814816E-4</v>
      </c>
      <c r="J144" s="54"/>
      <c r="K144" s="9"/>
      <c r="L144" s="28"/>
    </row>
    <row r="145" spans="1:12" ht="24.95" hidden="1" customHeight="1">
      <c r="A145" s="53">
        <f ca="1">Марафон!A140</f>
        <v>0</v>
      </c>
      <c r="B145" s="10">
        <f ca="1">Марафон!B140</f>
        <v>0</v>
      </c>
      <c r="C145" s="10">
        <f ca="1">Марафон!C140</f>
        <v>0</v>
      </c>
      <c r="D145" s="11">
        <f ca="1">Марафон!D140</f>
        <v>0</v>
      </c>
      <c r="E145" s="12">
        <f ca="1">Марафон!F140</f>
        <v>0</v>
      </c>
      <c r="F145" s="12">
        <f ca="1">Марафон!G140</f>
        <v>0</v>
      </c>
      <c r="G145" s="13" t="e">
        <f ca="1">CONCATENATE(VLOOKUP(Марафон!H140,Территории,2,FALSE),IF(TRIM(Марафон!I140)="","",CONCATENATE(" - ",VLOOKUP(Марафон!I140,Территории,2,FALSE))),IF(TRIM(Марафон!J140)="","",CONCATENATE(" - ",Марафон!J140)))</f>
        <v>#N/A</v>
      </c>
      <c r="H145" s="69">
        <f ca="1">Марафон!K140</f>
        <v>0</v>
      </c>
      <c r="I145" s="71">
        <f t="shared" si="1"/>
        <v>-2.5752314814814816E-4</v>
      </c>
      <c r="J145" s="54"/>
      <c r="K145" s="9"/>
      <c r="L145" s="28"/>
    </row>
    <row r="146" spans="1:12" ht="24.95" hidden="1" customHeight="1">
      <c r="A146" s="53">
        <f ca="1">Марафон!A141</f>
        <v>0</v>
      </c>
      <c r="B146" s="10">
        <f ca="1">Марафон!B141</f>
        <v>0</v>
      </c>
      <c r="C146" s="10">
        <f ca="1">Марафон!C141</f>
        <v>0</v>
      </c>
      <c r="D146" s="11">
        <f ca="1">Марафон!D141</f>
        <v>0</v>
      </c>
      <c r="E146" s="12">
        <f ca="1">Марафон!F141</f>
        <v>0</v>
      </c>
      <c r="F146" s="12">
        <f ca="1">Марафон!G141</f>
        <v>0</v>
      </c>
      <c r="G146" s="13" t="e">
        <f ca="1">CONCATENATE(VLOOKUP(Марафон!H141,Территории,2,FALSE),IF(TRIM(Марафон!I141)="","",CONCATENATE(" - ",VLOOKUP(Марафон!I141,Территории,2,FALSE))),IF(TRIM(Марафон!J141)="","",CONCATENATE(" - ",Марафон!J141)))</f>
        <v>#N/A</v>
      </c>
      <c r="H146" s="69">
        <f ca="1">Марафон!K141</f>
        <v>0</v>
      </c>
      <c r="I146" s="71">
        <f t="shared" si="1"/>
        <v>-2.5752314814814816E-4</v>
      </c>
      <c r="J146" s="54"/>
      <c r="K146" s="9"/>
      <c r="L146" s="28"/>
    </row>
    <row r="147" spans="1:12" ht="24.95" hidden="1" customHeight="1">
      <c r="A147" s="53">
        <f ca="1">Марафон!A142</f>
        <v>0</v>
      </c>
      <c r="B147" s="10">
        <f ca="1">Марафон!B142</f>
        <v>0</v>
      </c>
      <c r="C147" s="10">
        <f ca="1">Марафон!C142</f>
        <v>0</v>
      </c>
      <c r="D147" s="11">
        <f ca="1">Марафон!D142</f>
        <v>0</v>
      </c>
      <c r="E147" s="12">
        <f ca="1">Марафон!F142</f>
        <v>0</v>
      </c>
      <c r="F147" s="12">
        <f ca="1">Марафон!G142</f>
        <v>0</v>
      </c>
      <c r="G147" s="13" t="e">
        <f ca="1">CONCATENATE(VLOOKUP(Марафон!H142,Территории,2,FALSE),IF(TRIM(Марафон!I142)="","",CONCATENATE(" - ",VLOOKUP(Марафон!I142,Территории,2,FALSE))),IF(TRIM(Марафон!J142)="","",CONCATENATE(" - ",Марафон!J142)))</f>
        <v>#N/A</v>
      </c>
      <c r="H147" s="69">
        <f ca="1">Марафон!K142</f>
        <v>0</v>
      </c>
      <c r="I147" s="71">
        <f t="shared" si="1"/>
        <v>-2.5752314814814816E-4</v>
      </c>
      <c r="J147" s="54"/>
      <c r="K147" s="9"/>
      <c r="L147" s="28"/>
    </row>
    <row r="148" spans="1:12" ht="24.95" hidden="1" customHeight="1">
      <c r="A148" s="53">
        <f ca="1">Марафон!A143</f>
        <v>0</v>
      </c>
      <c r="B148" s="10">
        <f ca="1">Марафон!B143</f>
        <v>0</v>
      </c>
      <c r="C148" s="10">
        <f ca="1">Марафон!C143</f>
        <v>0</v>
      </c>
      <c r="D148" s="11">
        <f ca="1">Марафон!D143</f>
        <v>0</v>
      </c>
      <c r="E148" s="12">
        <f ca="1">Марафон!F143</f>
        <v>0</v>
      </c>
      <c r="F148" s="12">
        <f ca="1">Марафон!G143</f>
        <v>0</v>
      </c>
      <c r="G148" s="13" t="e">
        <f ca="1">CONCATENATE(VLOOKUP(Марафон!H143,Территории,2,FALSE),IF(TRIM(Марафон!I143)="","",CONCATENATE(" - ",VLOOKUP(Марафон!I143,Территории,2,FALSE))),IF(TRIM(Марафон!J143)="","",CONCATENATE(" - ",Марафон!J143)))</f>
        <v>#N/A</v>
      </c>
      <c r="H148" s="69">
        <f ca="1">Марафон!K143</f>
        <v>0</v>
      </c>
      <c r="I148" s="71">
        <f t="shared" si="1"/>
        <v>-2.5752314814814816E-4</v>
      </c>
      <c r="J148" s="54"/>
      <c r="K148" s="9"/>
      <c r="L148" s="28"/>
    </row>
    <row r="149" spans="1:12" ht="24.95" hidden="1" customHeight="1">
      <c r="A149" s="53">
        <f ca="1">Марафон!A144</f>
        <v>0</v>
      </c>
      <c r="B149" s="10">
        <f ca="1">Марафон!B144</f>
        <v>0</v>
      </c>
      <c r="C149" s="10">
        <f ca="1">Марафон!C144</f>
        <v>0</v>
      </c>
      <c r="D149" s="11">
        <f ca="1">Марафон!D144</f>
        <v>0</v>
      </c>
      <c r="E149" s="12">
        <f ca="1">Марафон!F144</f>
        <v>0</v>
      </c>
      <c r="F149" s="12">
        <f ca="1">Марафон!G144</f>
        <v>0</v>
      </c>
      <c r="G149" s="13" t="e">
        <f ca="1">CONCATENATE(VLOOKUP(Марафон!H144,Территории,2,FALSE),IF(TRIM(Марафон!I144)="","",CONCATENATE(" - ",VLOOKUP(Марафон!I144,Территории,2,FALSE))),IF(TRIM(Марафон!J144)="","",CONCATENATE(" - ",Марафон!J144)))</f>
        <v>#N/A</v>
      </c>
      <c r="H149" s="69">
        <f ca="1">Марафон!K144</f>
        <v>0</v>
      </c>
      <c r="I149" s="71">
        <f t="shared" si="1"/>
        <v>-2.5752314814814816E-4</v>
      </c>
      <c r="J149" s="54"/>
      <c r="K149" s="9"/>
      <c r="L149" s="28"/>
    </row>
    <row r="150" spans="1:12" ht="24.95" hidden="1" customHeight="1">
      <c r="A150" s="53">
        <f ca="1">Марафон!A145</f>
        <v>0</v>
      </c>
      <c r="B150" s="10">
        <f ca="1">Марафон!B145</f>
        <v>0</v>
      </c>
      <c r="C150" s="10">
        <f ca="1">Марафон!C145</f>
        <v>0</v>
      </c>
      <c r="D150" s="11">
        <f ca="1">Марафон!D145</f>
        <v>0</v>
      </c>
      <c r="E150" s="12">
        <f ca="1">Марафон!F145</f>
        <v>0</v>
      </c>
      <c r="F150" s="12">
        <f ca="1">Марафон!G145</f>
        <v>0</v>
      </c>
      <c r="G150" s="13" t="e">
        <f ca="1">CONCATENATE(VLOOKUP(Марафон!H145,Территории,2,FALSE),IF(TRIM(Марафон!I145)="","",CONCATENATE(" - ",VLOOKUP(Марафон!I145,Территории,2,FALSE))),IF(TRIM(Марафон!J145)="","",CONCATENATE(" - ",Марафон!J145)))</f>
        <v>#N/A</v>
      </c>
      <c r="H150" s="69">
        <f ca="1">Марафон!K145</f>
        <v>0</v>
      </c>
      <c r="I150" s="71">
        <f t="shared" si="1"/>
        <v>-2.5752314814814816E-4</v>
      </c>
      <c r="J150" s="54"/>
      <c r="K150" s="9"/>
      <c r="L150" s="28"/>
    </row>
    <row r="151" spans="1:12" ht="24.95" hidden="1" customHeight="1">
      <c r="A151" s="53">
        <f ca="1">Марафон!A146</f>
        <v>0</v>
      </c>
      <c r="B151" s="10">
        <f ca="1">Марафон!B146</f>
        <v>0</v>
      </c>
      <c r="C151" s="10">
        <f ca="1">Марафон!C146</f>
        <v>0</v>
      </c>
      <c r="D151" s="11">
        <f ca="1">Марафон!D146</f>
        <v>0</v>
      </c>
      <c r="E151" s="12">
        <f ca="1">Марафон!F146</f>
        <v>0</v>
      </c>
      <c r="F151" s="12">
        <f ca="1">Марафон!G146</f>
        <v>0</v>
      </c>
      <c r="G151" s="13" t="e">
        <f ca="1">CONCATENATE(VLOOKUP(Марафон!H146,Территории,2,FALSE),IF(TRIM(Марафон!I146)="","",CONCATENATE(" - ",VLOOKUP(Марафон!I146,Территории,2,FALSE))),IF(TRIM(Марафон!J146)="","",CONCATENATE(" - ",Марафон!J146)))</f>
        <v>#N/A</v>
      </c>
      <c r="H151" s="69">
        <f ca="1">Марафон!K146</f>
        <v>0</v>
      </c>
      <c r="I151" s="71">
        <f t="shared" si="1"/>
        <v>-2.5752314814814816E-4</v>
      </c>
      <c r="J151" s="54">
        <f t="shared" ref="J151:J201" si="2">ROUND($K$33+((H151/$H$27)-1)*$N$27,2)</f>
        <v>0</v>
      </c>
      <c r="K151" s="9"/>
      <c r="L151" s="28"/>
    </row>
    <row r="152" spans="1:12" ht="24.95" hidden="1" customHeight="1">
      <c r="A152" s="53">
        <f ca="1">Марафон!A147</f>
        <v>0</v>
      </c>
      <c r="B152" s="10">
        <f ca="1">Марафон!B147</f>
        <v>0</v>
      </c>
      <c r="C152" s="10">
        <f ca="1">Марафон!C147</f>
        <v>0</v>
      </c>
      <c r="D152" s="11">
        <f ca="1">Марафон!D147</f>
        <v>0</v>
      </c>
      <c r="E152" s="12">
        <f ca="1">Марафон!F147</f>
        <v>0</v>
      </c>
      <c r="F152" s="12">
        <f ca="1">Марафон!G147</f>
        <v>0</v>
      </c>
      <c r="G152" s="13" t="e">
        <f ca="1">CONCATENATE(VLOOKUP(Марафон!H147,Территории,2,FALSE),IF(TRIM(Марафон!I147)="","",CONCATENATE(" - ",VLOOKUP(Марафон!I147,Территории,2,FALSE))),IF(TRIM(Марафон!J147)="","",CONCATENATE(" - ",Марафон!J147)))</f>
        <v>#N/A</v>
      </c>
      <c r="H152" s="69">
        <f ca="1">Марафон!K147</f>
        <v>0</v>
      </c>
      <c r="I152" s="71">
        <f t="shared" si="1"/>
        <v>-2.5752314814814816E-4</v>
      </c>
      <c r="J152" s="54">
        <f t="shared" si="2"/>
        <v>0</v>
      </c>
      <c r="K152" s="9"/>
      <c r="L152" s="28"/>
    </row>
    <row r="153" spans="1:12" ht="24.95" hidden="1" customHeight="1">
      <c r="A153" s="53">
        <f ca="1">Марафон!A148</f>
        <v>0</v>
      </c>
      <c r="B153" s="10">
        <f ca="1">Марафон!B148</f>
        <v>0</v>
      </c>
      <c r="C153" s="10">
        <f ca="1">Марафон!C148</f>
        <v>0</v>
      </c>
      <c r="D153" s="11">
        <f ca="1">Марафон!D148</f>
        <v>0</v>
      </c>
      <c r="E153" s="12">
        <f ca="1">Марафон!F148</f>
        <v>0</v>
      </c>
      <c r="F153" s="12">
        <f ca="1">Марафон!G148</f>
        <v>0</v>
      </c>
      <c r="G153" s="13" t="e">
        <f ca="1">CONCATENATE(VLOOKUP(Марафон!H148,Территории,2,FALSE),IF(TRIM(Марафон!I148)="","",CONCATENATE(" - ",VLOOKUP(Марафон!I148,Территории,2,FALSE))),IF(TRIM(Марафон!J148)="","",CONCATENATE(" - ",Марафон!J148)))</f>
        <v>#N/A</v>
      </c>
      <c r="H153" s="69">
        <f ca="1">Марафон!K148</f>
        <v>0</v>
      </c>
      <c r="I153" s="71">
        <f t="shared" si="1"/>
        <v>-2.5752314814814816E-4</v>
      </c>
      <c r="J153" s="54">
        <f t="shared" si="2"/>
        <v>0</v>
      </c>
      <c r="K153" s="9"/>
      <c r="L153" s="28"/>
    </row>
    <row r="154" spans="1:12" ht="24.95" hidden="1" customHeight="1">
      <c r="A154" s="53">
        <f ca="1">Марафон!A149</f>
        <v>0</v>
      </c>
      <c r="B154" s="10">
        <f ca="1">Марафон!B149</f>
        <v>0</v>
      </c>
      <c r="C154" s="10">
        <f ca="1">Марафон!C149</f>
        <v>0</v>
      </c>
      <c r="D154" s="11">
        <f ca="1">Марафон!D149</f>
        <v>0</v>
      </c>
      <c r="E154" s="12">
        <f ca="1">Марафон!F149</f>
        <v>0</v>
      </c>
      <c r="F154" s="12">
        <f ca="1">Марафон!G149</f>
        <v>0</v>
      </c>
      <c r="G154" s="13" t="e">
        <f ca="1">CONCATENATE(VLOOKUP(Марафон!H149,Территории,2,FALSE),IF(TRIM(Марафон!I149)="","",CONCATENATE(" - ",VLOOKUP(Марафон!I149,Территории,2,FALSE))),IF(TRIM(Марафон!J149)="","",CONCATENATE(" - ",Марафон!J149)))</f>
        <v>#N/A</v>
      </c>
      <c r="H154" s="69">
        <f ca="1">Марафон!K149</f>
        <v>0</v>
      </c>
      <c r="I154" s="71">
        <f t="shared" si="1"/>
        <v>-2.5752314814814816E-4</v>
      </c>
      <c r="J154" s="54">
        <f t="shared" si="2"/>
        <v>0</v>
      </c>
      <c r="K154" s="9"/>
      <c r="L154" s="28"/>
    </row>
    <row r="155" spans="1:12" ht="24.95" hidden="1" customHeight="1">
      <c r="A155" s="53">
        <f ca="1">Марафон!A150</f>
        <v>0</v>
      </c>
      <c r="B155" s="10">
        <f ca="1">Марафон!B150</f>
        <v>0</v>
      </c>
      <c r="C155" s="10">
        <f ca="1">Марафон!C150</f>
        <v>0</v>
      </c>
      <c r="D155" s="11">
        <f ca="1">Марафон!D150</f>
        <v>0</v>
      </c>
      <c r="E155" s="12">
        <f ca="1">Марафон!F150</f>
        <v>0</v>
      </c>
      <c r="F155" s="12">
        <f ca="1">Марафон!G150</f>
        <v>0</v>
      </c>
      <c r="G155" s="13" t="e">
        <f ca="1">CONCATENATE(VLOOKUP(Марафон!H150,Территории,2,FALSE),IF(TRIM(Марафон!I150)="","",CONCATENATE(" - ",VLOOKUP(Марафон!I150,Территории,2,FALSE))),IF(TRIM(Марафон!J150)="","",CONCATENATE(" - ",Марафон!J150)))</f>
        <v>#N/A</v>
      </c>
      <c r="H155" s="69">
        <f ca="1">Марафон!K150</f>
        <v>0</v>
      </c>
      <c r="I155" s="71">
        <f t="shared" si="1"/>
        <v>-2.5752314814814816E-4</v>
      </c>
      <c r="J155" s="54">
        <f t="shared" si="2"/>
        <v>0</v>
      </c>
      <c r="K155" s="9"/>
      <c r="L155" s="28"/>
    </row>
    <row r="156" spans="1:12" ht="24.95" hidden="1" customHeight="1">
      <c r="A156" s="53">
        <f ca="1">Марафон!A151</f>
        <v>0</v>
      </c>
      <c r="B156" s="10">
        <f ca="1">Марафон!B151</f>
        <v>0</v>
      </c>
      <c r="C156" s="10">
        <f ca="1">Марафон!C151</f>
        <v>0</v>
      </c>
      <c r="D156" s="11">
        <f ca="1">Марафон!D151</f>
        <v>0</v>
      </c>
      <c r="E156" s="12">
        <f ca="1">Марафон!F151</f>
        <v>0</v>
      </c>
      <c r="F156" s="12">
        <f ca="1">Марафон!G151</f>
        <v>0</v>
      </c>
      <c r="G156" s="13" t="e">
        <f ca="1">CONCATENATE(VLOOKUP(Марафон!H151,Территории,2,FALSE),IF(TRIM(Марафон!I151)="","",CONCATENATE(" - ",VLOOKUP(Марафон!I151,Территории,2,FALSE))),IF(TRIM(Марафон!J151)="","",CONCATENATE(" - ",Марафон!J151)))</f>
        <v>#N/A</v>
      </c>
      <c r="H156" s="69">
        <f ca="1">Марафон!K151</f>
        <v>0</v>
      </c>
      <c r="I156" s="71">
        <f t="shared" si="1"/>
        <v>-2.5752314814814816E-4</v>
      </c>
      <c r="J156" s="54">
        <f t="shared" si="2"/>
        <v>0</v>
      </c>
      <c r="K156" s="9"/>
      <c r="L156" s="28"/>
    </row>
    <row r="157" spans="1:12" ht="24.95" hidden="1" customHeight="1">
      <c r="A157" s="53">
        <f ca="1">Марафон!A152</f>
        <v>0</v>
      </c>
      <c r="B157" s="10">
        <f ca="1">Марафон!B152</f>
        <v>0</v>
      </c>
      <c r="C157" s="10">
        <f ca="1">Марафон!C152</f>
        <v>0</v>
      </c>
      <c r="D157" s="11">
        <f ca="1">Марафон!D152</f>
        <v>0</v>
      </c>
      <c r="E157" s="12">
        <f ca="1">Марафон!F152</f>
        <v>0</v>
      </c>
      <c r="F157" s="12">
        <f ca="1">Марафон!G152</f>
        <v>0</v>
      </c>
      <c r="G157" s="13" t="e">
        <f ca="1">CONCATENATE(VLOOKUP(Марафон!H152,Территории,2,FALSE),IF(TRIM(Марафон!I152)="","",CONCATENATE(" - ",VLOOKUP(Марафон!I152,Территории,2,FALSE))),IF(TRIM(Марафон!J152)="","",CONCATENATE(" - ",Марафон!J152)))</f>
        <v>#N/A</v>
      </c>
      <c r="H157" s="69">
        <f ca="1">Марафон!K152</f>
        <v>0</v>
      </c>
      <c r="I157" s="71">
        <f t="shared" ref="I157:I220" si="3">H157-$H$27</f>
        <v>-2.5752314814814816E-4</v>
      </c>
      <c r="J157" s="54">
        <f t="shared" si="2"/>
        <v>0</v>
      </c>
      <c r="K157" s="9"/>
      <c r="L157" s="28"/>
    </row>
    <row r="158" spans="1:12" ht="24.95" hidden="1" customHeight="1">
      <c r="A158" s="53">
        <f ca="1">Марафон!A153</f>
        <v>0</v>
      </c>
      <c r="B158" s="10">
        <f ca="1">Марафон!B153</f>
        <v>0</v>
      </c>
      <c r="C158" s="10">
        <f ca="1">Марафон!C153</f>
        <v>0</v>
      </c>
      <c r="D158" s="11">
        <f ca="1">Марафон!D153</f>
        <v>0</v>
      </c>
      <c r="E158" s="12">
        <f ca="1">Марафон!F153</f>
        <v>0</v>
      </c>
      <c r="F158" s="12">
        <f ca="1">Марафон!G153</f>
        <v>0</v>
      </c>
      <c r="G158" s="13" t="e">
        <f ca="1">CONCATENATE(VLOOKUP(Марафон!H153,Территории,2,FALSE),IF(TRIM(Марафон!I153)="","",CONCATENATE(" - ",VLOOKUP(Марафон!I153,Территории,2,FALSE))),IF(TRIM(Марафон!J153)="","",CONCATENATE(" - ",Марафон!J153)))</f>
        <v>#N/A</v>
      </c>
      <c r="H158" s="69">
        <f ca="1">Марафон!K153</f>
        <v>0</v>
      </c>
      <c r="I158" s="71">
        <f t="shared" si="3"/>
        <v>-2.5752314814814816E-4</v>
      </c>
      <c r="J158" s="54">
        <f t="shared" si="2"/>
        <v>0</v>
      </c>
      <c r="K158" s="9"/>
      <c r="L158" s="28"/>
    </row>
    <row r="159" spans="1:12" ht="24.95" hidden="1" customHeight="1">
      <c r="A159" s="53">
        <f ca="1">Марафон!A154</f>
        <v>0</v>
      </c>
      <c r="B159" s="10">
        <f ca="1">Марафон!B154</f>
        <v>0</v>
      </c>
      <c r="C159" s="10">
        <f ca="1">Марафон!C154</f>
        <v>0</v>
      </c>
      <c r="D159" s="11">
        <f ca="1">Марафон!D154</f>
        <v>0</v>
      </c>
      <c r="E159" s="12">
        <f ca="1">Марафон!F154</f>
        <v>0</v>
      </c>
      <c r="F159" s="12">
        <f ca="1">Марафон!G154</f>
        <v>0</v>
      </c>
      <c r="G159" s="13" t="e">
        <f ca="1">CONCATENATE(VLOOKUP(Марафон!H154,Территории,2,FALSE),IF(TRIM(Марафон!I154)="","",CONCATENATE(" - ",VLOOKUP(Марафон!I154,Территории,2,FALSE))),IF(TRIM(Марафон!J154)="","",CONCATENATE(" - ",Марафон!J154)))</f>
        <v>#N/A</v>
      </c>
      <c r="H159" s="69">
        <f ca="1">Марафон!K154</f>
        <v>0</v>
      </c>
      <c r="I159" s="71">
        <f t="shared" si="3"/>
        <v>-2.5752314814814816E-4</v>
      </c>
      <c r="J159" s="54">
        <f t="shared" si="2"/>
        <v>0</v>
      </c>
      <c r="K159" s="9"/>
      <c r="L159" s="28"/>
    </row>
    <row r="160" spans="1:12" ht="24.95" hidden="1" customHeight="1">
      <c r="A160" s="53">
        <f ca="1">Марафон!A155</f>
        <v>0</v>
      </c>
      <c r="B160" s="10">
        <f ca="1">Марафон!B155</f>
        <v>0</v>
      </c>
      <c r="C160" s="10">
        <f ca="1">Марафон!C155</f>
        <v>0</v>
      </c>
      <c r="D160" s="11">
        <f ca="1">Марафон!D155</f>
        <v>0</v>
      </c>
      <c r="E160" s="12">
        <f ca="1">Марафон!F155</f>
        <v>0</v>
      </c>
      <c r="F160" s="12">
        <f ca="1">Марафон!G155</f>
        <v>0</v>
      </c>
      <c r="G160" s="13" t="e">
        <f ca="1">CONCATENATE(VLOOKUP(Марафон!H155,Территории,2,FALSE),IF(TRIM(Марафон!I155)="","",CONCATENATE(" - ",VLOOKUP(Марафон!I155,Территории,2,FALSE))),IF(TRIM(Марафон!J155)="","",CONCATENATE(" - ",Марафон!J155)))</f>
        <v>#N/A</v>
      </c>
      <c r="H160" s="69">
        <f ca="1">Марафон!K155</f>
        <v>0</v>
      </c>
      <c r="I160" s="71">
        <f t="shared" si="3"/>
        <v>-2.5752314814814816E-4</v>
      </c>
      <c r="J160" s="54">
        <f t="shared" si="2"/>
        <v>0</v>
      </c>
      <c r="K160" s="9"/>
      <c r="L160" s="28"/>
    </row>
    <row r="161" spans="1:12" ht="24.95" hidden="1" customHeight="1">
      <c r="A161" s="53">
        <f ca="1">Марафон!A156</f>
        <v>0</v>
      </c>
      <c r="B161" s="10">
        <f ca="1">Марафон!B156</f>
        <v>0</v>
      </c>
      <c r="C161" s="10">
        <f ca="1">Марафон!C156</f>
        <v>0</v>
      </c>
      <c r="D161" s="11">
        <f ca="1">Марафон!D156</f>
        <v>0</v>
      </c>
      <c r="E161" s="12">
        <f ca="1">Марафон!F156</f>
        <v>0</v>
      </c>
      <c r="F161" s="12">
        <f ca="1">Марафон!G156</f>
        <v>0</v>
      </c>
      <c r="G161" s="13" t="e">
        <f ca="1">CONCATENATE(VLOOKUP(Марафон!H156,Территории,2,FALSE),IF(TRIM(Марафон!I156)="","",CONCATENATE(" - ",VLOOKUP(Марафон!I156,Территории,2,FALSE))),IF(TRIM(Марафон!J156)="","",CONCATENATE(" - ",Марафон!J156)))</f>
        <v>#N/A</v>
      </c>
      <c r="H161" s="69">
        <f ca="1">Марафон!K156</f>
        <v>0</v>
      </c>
      <c r="I161" s="71">
        <f t="shared" si="3"/>
        <v>-2.5752314814814816E-4</v>
      </c>
      <c r="J161" s="54">
        <f t="shared" si="2"/>
        <v>0</v>
      </c>
      <c r="K161" s="9"/>
      <c r="L161" s="28"/>
    </row>
    <row r="162" spans="1:12" ht="24.95" hidden="1" customHeight="1">
      <c r="A162" s="53">
        <f ca="1">Марафон!A157</f>
        <v>0</v>
      </c>
      <c r="B162" s="10">
        <f ca="1">Марафон!B157</f>
        <v>0</v>
      </c>
      <c r="C162" s="10">
        <f ca="1">Марафон!C157</f>
        <v>0</v>
      </c>
      <c r="D162" s="11">
        <f ca="1">Марафон!D157</f>
        <v>0</v>
      </c>
      <c r="E162" s="12">
        <f ca="1">Марафон!F157</f>
        <v>0</v>
      </c>
      <c r="F162" s="12">
        <f ca="1">Марафон!G157</f>
        <v>0</v>
      </c>
      <c r="G162" s="13" t="e">
        <f ca="1">CONCATENATE(VLOOKUP(Марафон!H157,Территории,2,FALSE),IF(TRIM(Марафон!I157)="","",CONCATENATE(" - ",VLOOKUP(Марафон!I157,Территории,2,FALSE))),IF(TRIM(Марафон!J157)="","",CONCATENATE(" - ",Марафон!J157)))</f>
        <v>#N/A</v>
      </c>
      <c r="H162" s="69">
        <f ca="1">Марафон!K157</f>
        <v>0</v>
      </c>
      <c r="I162" s="71">
        <f t="shared" si="3"/>
        <v>-2.5752314814814816E-4</v>
      </c>
      <c r="J162" s="54">
        <f t="shared" si="2"/>
        <v>0</v>
      </c>
      <c r="K162" s="9"/>
      <c r="L162" s="28"/>
    </row>
    <row r="163" spans="1:12" ht="24.95" hidden="1" customHeight="1">
      <c r="A163" s="53">
        <f ca="1">Марафон!A158</f>
        <v>0</v>
      </c>
      <c r="B163" s="10">
        <f ca="1">Марафон!B158</f>
        <v>0</v>
      </c>
      <c r="C163" s="10">
        <f ca="1">Марафон!C158</f>
        <v>0</v>
      </c>
      <c r="D163" s="11">
        <f ca="1">Марафон!D158</f>
        <v>0</v>
      </c>
      <c r="E163" s="12">
        <f ca="1">Марафон!F158</f>
        <v>0</v>
      </c>
      <c r="F163" s="12">
        <f ca="1">Марафон!G158</f>
        <v>0</v>
      </c>
      <c r="G163" s="13" t="e">
        <f ca="1">CONCATENATE(VLOOKUP(Марафон!H158,Территории,2,FALSE),IF(TRIM(Марафон!I158)="","",CONCATENATE(" - ",VLOOKUP(Марафон!I158,Территории,2,FALSE))),IF(TRIM(Марафон!J158)="","",CONCATENATE(" - ",Марафон!J158)))</f>
        <v>#N/A</v>
      </c>
      <c r="H163" s="69">
        <f ca="1">Марафон!K158</f>
        <v>0</v>
      </c>
      <c r="I163" s="71">
        <f t="shared" si="3"/>
        <v>-2.5752314814814816E-4</v>
      </c>
      <c r="J163" s="54">
        <f t="shared" si="2"/>
        <v>0</v>
      </c>
      <c r="K163" s="9"/>
      <c r="L163" s="28"/>
    </row>
    <row r="164" spans="1:12" ht="24.95" hidden="1" customHeight="1">
      <c r="A164" s="53">
        <f ca="1">Марафон!A159</f>
        <v>0</v>
      </c>
      <c r="B164" s="10">
        <f ca="1">Марафон!B159</f>
        <v>0</v>
      </c>
      <c r="C164" s="10">
        <f ca="1">Марафон!C159</f>
        <v>0</v>
      </c>
      <c r="D164" s="11">
        <f ca="1">Марафон!D159</f>
        <v>0</v>
      </c>
      <c r="E164" s="12">
        <f ca="1">Марафон!F159</f>
        <v>0</v>
      </c>
      <c r="F164" s="12">
        <f ca="1">Марафон!G159</f>
        <v>0</v>
      </c>
      <c r="G164" s="13" t="e">
        <f ca="1">CONCATENATE(VLOOKUP(Марафон!H159,Территории,2,FALSE),IF(TRIM(Марафон!I159)="","",CONCATENATE(" - ",VLOOKUP(Марафон!I159,Территории,2,FALSE))),IF(TRIM(Марафон!J159)="","",CONCATENATE(" - ",Марафон!J159)))</f>
        <v>#N/A</v>
      </c>
      <c r="H164" s="69">
        <f ca="1">Марафон!K159</f>
        <v>0</v>
      </c>
      <c r="I164" s="71">
        <f t="shared" si="3"/>
        <v>-2.5752314814814816E-4</v>
      </c>
      <c r="J164" s="54">
        <f t="shared" si="2"/>
        <v>0</v>
      </c>
      <c r="K164" s="9"/>
      <c r="L164" s="28"/>
    </row>
    <row r="165" spans="1:12" ht="24.95" hidden="1" customHeight="1">
      <c r="A165" s="53">
        <f ca="1">Марафон!A160</f>
        <v>0</v>
      </c>
      <c r="B165" s="10">
        <f ca="1">Марафон!B160</f>
        <v>0</v>
      </c>
      <c r="C165" s="10">
        <f ca="1">Марафон!C160</f>
        <v>0</v>
      </c>
      <c r="D165" s="11">
        <f ca="1">Марафон!D160</f>
        <v>0</v>
      </c>
      <c r="E165" s="12">
        <f ca="1">Марафон!F160</f>
        <v>0</v>
      </c>
      <c r="F165" s="12">
        <f ca="1">Марафон!G160</f>
        <v>0</v>
      </c>
      <c r="G165" s="13" t="e">
        <f ca="1">CONCATENATE(VLOOKUP(Марафон!H160,Территории,2,FALSE),IF(TRIM(Марафон!I160)="","",CONCATENATE(" - ",VLOOKUP(Марафон!I160,Территории,2,FALSE))),IF(TRIM(Марафон!J160)="","",CONCATENATE(" - ",Марафон!J160)))</f>
        <v>#N/A</v>
      </c>
      <c r="H165" s="69">
        <f ca="1">Марафон!K160</f>
        <v>0</v>
      </c>
      <c r="I165" s="71">
        <f t="shared" si="3"/>
        <v>-2.5752314814814816E-4</v>
      </c>
      <c r="J165" s="54">
        <f t="shared" si="2"/>
        <v>0</v>
      </c>
      <c r="K165" s="9"/>
      <c r="L165" s="28"/>
    </row>
    <row r="166" spans="1:12" ht="24.95" hidden="1" customHeight="1">
      <c r="A166" s="53">
        <f ca="1">Марафон!A161</f>
        <v>0</v>
      </c>
      <c r="B166" s="10">
        <f ca="1">Марафон!B161</f>
        <v>0</v>
      </c>
      <c r="C166" s="10">
        <f ca="1">Марафон!C161</f>
        <v>0</v>
      </c>
      <c r="D166" s="11">
        <f ca="1">Марафон!D161</f>
        <v>0</v>
      </c>
      <c r="E166" s="12">
        <f ca="1">Марафон!F161</f>
        <v>0</v>
      </c>
      <c r="F166" s="12">
        <f ca="1">Марафон!G161</f>
        <v>0</v>
      </c>
      <c r="G166" s="13" t="e">
        <f ca="1">CONCATENATE(VLOOKUP(Марафон!H161,Территории,2,FALSE),IF(TRIM(Марафон!I161)="","",CONCATENATE(" - ",VLOOKUP(Марафон!I161,Территории,2,FALSE))),IF(TRIM(Марафон!J161)="","",CONCATENATE(" - ",Марафон!J161)))</f>
        <v>#N/A</v>
      </c>
      <c r="H166" s="69">
        <f ca="1">Марафон!K161</f>
        <v>0</v>
      </c>
      <c r="I166" s="71">
        <f t="shared" si="3"/>
        <v>-2.5752314814814816E-4</v>
      </c>
      <c r="J166" s="54">
        <f t="shared" si="2"/>
        <v>0</v>
      </c>
      <c r="K166" s="9"/>
      <c r="L166" s="28"/>
    </row>
    <row r="167" spans="1:12" ht="24.95" hidden="1" customHeight="1">
      <c r="A167" s="53">
        <f ca="1">Марафон!A162</f>
        <v>0</v>
      </c>
      <c r="B167" s="10">
        <f ca="1">Марафон!B162</f>
        <v>0</v>
      </c>
      <c r="C167" s="10">
        <f ca="1">Марафон!C162</f>
        <v>0</v>
      </c>
      <c r="D167" s="11">
        <f ca="1">Марафон!D162</f>
        <v>0</v>
      </c>
      <c r="E167" s="12">
        <f ca="1">Марафон!F162</f>
        <v>0</v>
      </c>
      <c r="F167" s="12">
        <f ca="1">Марафон!G162</f>
        <v>0</v>
      </c>
      <c r="G167" s="13" t="e">
        <f ca="1">CONCATENATE(VLOOKUP(Марафон!H162,Территории,2,FALSE),IF(TRIM(Марафон!I162)="","",CONCATENATE(" - ",VLOOKUP(Марафон!I162,Территории,2,FALSE))),IF(TRIM(Марафон!J162)="","",CONCATENATE(" - ",Марафон!J162)))</f>
        <v>#N/A</v>
      </c>
      <c r="H167" s="69">
        <f ca="1">Марафон!K162</f>
        <v>0</v>
      </c>
      <c r="I167" s="71">
        <f t="shared" si="3"/>
        <v>-2.5752314814814816E-4</v>
      </c>
      <c r="J167" s="54">
        <f t="shared" si="2"/>
        <v>0</v>
      </c>
      <c r="K167" s="9"/>
      <c r="L167" s="28"/>
    </row>
    <row r="168" spans="1:12" ht="24.95" hidden="1" customHeight="1">
      <c r="A168" s="53">
        <f ca="1">Марафон!A163</f>
        <v>0</v>
      </c>
      <c r="B168" s="10">
        <f ca="1">Марафон!B163</f>
        <v>0</v>
      </c>
      <c r="C168" s="10">
        <f ca="1">Марафон!C163</f>
        <v>0</v>
      </c>
      <c r="D168" s="11">
        <f ca="1">Марафон!D163</f>
        <v>0</v>
      </c>
      <c r="E168" s="12">
        <f ca="1">Марафон!F163</f>
        <v>0</v>
      </c>
      <c r="F168" s="12">
        <f ca="1">Марафон!G163</f>
        <v>0</v>
      </c>
      <c r="G168" s="13" t="e">
        <f ca="1">CONCATENATE(VLOOKUP(Марафон!H163,Территории,2,FALSE),IF(TRIM(Марафон!I163)="","",CONCATENATE(" - ",VLOOKUP(Марафон!I163,Территории,2,FALSE))),IF(TRIM(Марафон!J163)="","",CONCATENATE(" - ",Марафон!J163)))</f>
        <v>#N/A</v>
      </c>
      <c r="H168" s="69">
        <f ca="1">Марафон!K163</f>
        <v>0</v>
      </c>
      <c r="I168" s="71">
        <f t="shared" si="3"/>
        <v>-2.5752314814814816E-4</v>
      </c>
      <c r="J168" s="54">
        <f t="shared" si="2"/>
        <v>0</v>
      </c>
      <c r="K168" s="9"/>
      <c r="L168" s="28"/>
    </row>
    <row r="169" spans="1:12" ht="24.95" hidden="1" customHeight="1">
      <c r="A169" s="53">
        <f ca="1">Марафон!A164</f>
        <v>0</v>
      </c>
      <c r="B169" s="10">
        <f ca="1">Марафон!B164</f>
        <v>0</v>
      </c>
      <c r="C169" s="10">
        <f ca="1">Марафон!C164</f>
        <v>0</v>
      </c>
      <c r="D169" s="11">
        <f ca="1">Марафон!D164</f>
        <v>0</v>
      </c>
      <c r="E169" s="12">
        <f ca="1">Марафон!F164</f>
        <v>0</v>
      </c>
      <c r="F169" s="12">
        <f ca="1">Марафон!G164</f>
        <v>0</v>
      </c>
      <c r="G169" s="13" t="e">
        <f ca="1">CONCATENATE(VLOOKUP(Марафон!H164,Территории,2,FALSE),IF(TRIM(Марафон!I164)="","",CONCATENATE(" - ",VLOOKUP(Марафон!I164,Территории,2,FALSE))),IF(TRIM(Марафон!J164)="","",CONCATENATE(" - ",Марафон!J164)))</f>
        <v>#N/A</v>
      </c>
      <c r="H169" s="69">
        <f ca="1">Марафон!K164</f>
        <v>0</v>
      </c>
      <c r="I169" s="71">
        <f t="shared" si="3"/>
        <v>-2.5752314814814816E-4</v>
      </c>
      <c r="J169" s="54">
        <f t="shared" si="2"/>
        <v>0</v>
      </c>
      <c r="K169" s="9"/>
      <c r="L169" s="28"/>
    </row>
    <row r="170" spans="1:12" ht="24.95" hidden="1" customHeight="1">
      <c r="A170" s="53">
        <f ca="1">Марафон!A165</f>
        <v>0</v>
      </c>
      <c r="B170" s="10">
        <f ca="1">Марафон!B165</f>
        <v>0</v>
      </c>
      <c r="C170" s="10">
        <f ca="1">Марафон!C165</f>
        <v>0</v>
      </c>
      <c r="D170" s="11">
        <f ca="1">Марафон!D165</f>
        <v>0</v>
      </c>
      <c r="E170" s="12">
        <f ca="1">Марафон!F165</f>
        <v>0</v>
      </c>
      <c r="F170" s="12">
        <f ca="1">Марафон!G165</f>
        <v>0</v>
      </c>
      <c r="G170" s="13" t="e">
        <f ca="1">CONCATENATE(VLOOKUP(Марафон!H165,Территории,2,FALSE),IF(TRIM(Марафон!I165)="","",CONCATENATE(" - ",VLOOKUP(Марафон!I165,Территории,2,FALSE))),IF(TRIM(Марафон!J165)="","",CONCATENATE(" - ",Марафон!J165)))</f>
        <v>#N/A</v>
      </c>
      <c r="H170" s="69">
        <f ca="1">Марафон!K165</f>
        <v>0</v>
      </c>
      <c r="I170" s="71">
        <f t="shared" si="3"/>
        <v>-2.5752314814814816E-4</v>
      </c>
      <c r="J170" s="54">
        <f t="shared" si="2"/>
        <v>0</v>
      </c>
      <c r="K170" s="9"/>
      <c r="L170" s="28"/>
    </row>
    <row r="171" spans="1:12" ht="24.95" hidden="1" customHeight="1">
      <c r="A171" s="53">
        <f ca="1">Марафон!A166</f>
        <v>0</v>
      </c>
      <c r="B171" s="10">
        <f ca="1">Марафон!B166</f>
        <v>0</v>
      </c>
      <c r="C171" s="10">
        <f ca="1">Марафон!C166</f>
        <v>0</v>
      </c>
      <c r="D171" s="11">
        <f ca="1">Марафон!D166</f>
        <v>0</v>
      </c>
      <c r="E171" s="12">
        <f ca="1">Марафон!F166</f>
        <v>0</v>
      </c>
      <c r="F171" s="12">
        <f ca="1">Марафон!G166</f>
        <v>0</v>
      </c>
      <c r="G171" s="13" t="e">
        <f ca="1">CONCATENATE(VLOOKUP(Марафон!H166,Территории,2,FALSE),IF(TRIM(Марафон!I166)="","",CONCATENATE(" - ",VLOOKUP(Марафон!I166,Территории,2,FALSE))),IF(TRIM(Марафон!J166)="","",CONCATENATE(" - ",Марафон!J166)))</f>
        <v>#N/A</v>
      </c>
      <c r="H171" s="69">
        <f ca="1">Марафон!K166</f>
        <v>0</v>
      </c>
      <c r="I171" s="71">
        <f t="shared" si="3"/>
        <v>-2.5752314814814816E-4</v>
      </c>
      <c r="J171" s="54">
        <f t="shared" si="2"/>
        <v>0</v>
      </c>
      <c r="K171" s="9"/>
      <c r="L171" s="28"/>
    </row>
    <row r="172" spans="1:12" ht="24.95" hidden="1" customHeight="1">
      <c r="A172" s="53">
        <f ca="1">Марафон!A167</f>
        <v>0</v>
      </c>
      <c r="B172" s="10">
        <f ca="1">Марафон!B167</f>
        <v>0</v>
      </c>
      <c r="C172" s="10">
        <f ca="1">Марафон!C167</f>
        <v>0</v>
      </c>
      <c r="D172" s="11">
        <f ca="1">Марафон!D167</f>
        <v>0</v>
      </c>
      <c r="E172" s="12">
        <f ca="1">Марафон!F167</f>
        <v>0</v>
      </c>
      <c r="F172" s="12">
        <f ca="1">Марафон!G167</f>
        <v>0</v>
      </c>
      <c r="G172" s="13" t="e">
        <f ca="1">CONCATENATE(VLOOKUP(Марафон!H167,Территории,2,FALSE),IF(TRIM(Марафон!I167)="","",CONCATENATE(" - ",VLOOKUP(Марафон!I167,Территории,2,FALSE))),IF(TRIM(Марафон!J167)="","",CONCATENATE(" - ",Марафон!J167)))</f>
        <v>#N/A</v>
      </c>
      <c r="H172" s="69">
        <f ca="1">Марафон!K167</f>
        <v>0</v>
      </c>
      <c r="I172" s="71">
        <f t="shared" si="3"/>
        <v>-2.5752314814814816E-4</v>
      </c>
      <c r="J172" s="54">
        <f t="shared" si="2"/>
        <v>0</v>
      </c>
      <c r="K172" s="9"/>
      <c r="L172" s="28"/>
    </row>
    <row r="173" spans="1:12" ht="24.95" hidden="1" customHeight="1">
      <c r="A173" s="53">
        <f ca="1">Марафон!A168</f>
        <v>0</v>
      </c>
      <c r="B173" s="10">
        <f ca="1">Марафон!B168</f>
        <v>0</v>
      </c>
      <c r="C173" s="10">
        <f ca="1">Марафон!C168</f>
        <v>0</v>
      </c>
      <c r="D173" s="11">
        <f ca="1">Марафон!D168</f>
        <v>0</v>
      </c>
      <c r="E173" s="12">
        <f ca="1">Марафон!F168</f>
        <v>0</v>
      </c>
      <c r="F173" s="12">
        <f ca="1">Марафон!G168</f>
        <v>0</v>
      </c>
      <c r="G173" s="13" t="e">
        <f ca="1">CONCATENATE(VLOOKUP(Марафон!H168,Территории,2,FALSE),IF(TRIM(Марафон!I168)="","",CONCATENATE(" - ",VLOOKUP(Марафон!I168,Территории,2,FALSE))),IF(TRIM(Марафон!J168)="","",CONCATENATE(" - ",Марафон!J168)))</f>
        <v>#N/A</v>
      </c>
      <c r="H173" s="69">
        <f ca="1">Марафон!K168</f>
        <v>0</v>
      </c>
      <c r="I173" s="71">
        <f t="shared" si="3"/>
        <v>-2.5752314814814816E-4</v>
      </c>
      <c r="J173" s="54">
        <f t="shared" si="2"/>
        <v>0</v>
      </c>
      <c r="K173" s="9"/>
      <c r="L173" s="28"/>
    </row>
    <row r="174" spans="1:12" ht="24.95" hidden="1" customHeight="1">
      <c r="A174" s="53">
        <f ca="1">Марафон!A169</f>
        <v>0</v>
      </c>
      <c r="B174" s="10">
        <f ca="1">Марафон!B169</f>
        <v>0</v>
      </c>
      <c r="C174" s="10">
        <f ca="1">Марафон!C169</f>
        <v>0</v>
      </c>
      <c r="D174" s="11">
        <f ca="1">Марафон!D169</f>
        <v>0</v>
      </c>
      <c r="E174" s="12">
        <f ca="1">Марафон!F169</f>
        <v>0</v>
      </c>
      <c r="F174" s="12">
        <f ca="1">Марафон!G169</f>
        <v>0</v>
      </c>
      <c r="G174" s="13" t="e">
        <f ca="1">CONCATENATE(VLOOKUP(Марафон!H169,Территории,2,FALSE),IF(TRIM(Марафон!I169)="","",CONCATENATE(" - ",VLOOKUP(Марафон!I169,Территории,2,FALSE))),IF(TRIM(Марафон!J169)="","",CONCATENATE(" - ",Марафон!J169)))</f>
        <v>#N/A</v>
      </c>
      <c r="H174" s="69">
        <f ca="1">Марафон!K169</f>
        <v>0</v>
      </c>
      <c r="I174" s="71">
        <f t="shared" si="3"/>
        <v>-2.5752314814814816E-4</v>
      </c>
      <c r="J174" s="54">
        <f t="shared" si="2"/>
        <v>0</v>
      </c>
      <c r="K174" s="9"/>
      <c r="L174" s="28"/>
    </row>
    <row r="175" spans="1:12" ht="24.95" hidden="1" customHeight="1">
      <c r="A175" s="53">
        <f ca="1">Марафон!A170</f>
        <v>0</v>
      </c>
      <c r="B175" s="10">
        <f ca="1">Марафон!B170</f>
        <v>0</v>
      </c>
      <c r="C175" s="10">
        <f ca="1">Марафон!C170</f>
        <v>0</v>
      </c>
      <c r="D175" s="11">
        <f ca="1">Марафон!D170</f>
        <v>0</v>
      </c>
      <c r="E175" s="12">
        <f ca="1">Марафон!F170</f>
        <v>0</v>
      </c>
      <c r="F175" s="12">
        <f ca="1">Марафон!G170</f>
        <v>0</v>
      </c>
      <c r="G175" s="13" t="e">
        <f ca="1">CONCATENATE(VLOOKUP(Марафон!H170,Территории,2,FALSE),IF(TRIM(Марафон!I170)="","",CONCATENATE(" - ",VLOOKUP(Марафон!I170,Территории,2,FALSE))),IF(TRIM(Марафон!J170)="","",CONCATENATE(" - ",Марафон!J170)))</f>
        <v>#N/A</v>
      </c>
      <c r="H175" s="69">
        <f ca="1">Марафон!K170</f>
        <v>0</v>
      </c>
      <c r="I175" s="71">
        <f t="shared" si="3"/>
        <v>-2.5752314814814816E-4</v>
      </c>
      <c r="J175" s="54">
        <f t="shared" si="2"/>
        <v>0</v>
      </c>
      <c r="K175" s="9"/>
      <c r="L175" s="28"/>
    </row>
    <row r="176" spans="1:12" ht="24.95" hidden="1" customHeight="1">
      <c r="A176" s="53">
        <f ca="1">Марафон!A171</f>
        <v>0</v>
      </c>
      <c r="B176" s="10">
        <f ca="1">Марафон!B171</f>
        <v>0</v>
      </c>
      <c r="C176" s="10">
        <f ca="1">Марафон!C171</f>
        <v>0</v>
      </c>
      <c r="D176" s="11">
        <f ca="1">Марафон!D171</f>
        <v>0</v>
      </c>
      <c r="E176" s="12">
        <f ca="1">Марафон!F171</f>
        <v>0</v>
      </c>
      <c r="F176" s="12">
        <f ca="1">Марафон!G171</f>
        <v>0</v>
      </c>
      <c r="G176" s="13" t="e">
        <f ca="1">CONCATENATE(VLOOKUP(Марафон!H171,Территории,2,FALSE),IF(TRIM(Марафон!I171)="","",CONCATENATE(" - ",VLOOKUP(Марафон!I171,Территории,2,FALSE))),IF(TRIM(Марафон!J171)="","",CONCATENATE(" - ",Марафон!J171)))</f>
        <v>#N/A</v>
      </c>
      <c r="H176" s="69">
        <f ca="1">Марафон!K171</f>
        <v>0</v>
      </c>
      <c r="I176" s="71">
        <f t="shared" si="3"/>
        <v>-2.5752314814814816E-4</v>
      </c>
      <c r="J176" s="54">
        <f t="shared" si="2"/>
        <v>0</v>
      </c>
      <c r="K176" s="9"/>
      <c r="L176" s="28"/>
    </row>
    <row r="177" spans="1:12" ht="24.95" hidden="1" customHeight="1">
      <c r="A177" s="53">
        <f ca="1">Марафон!A172</f>
        <v>0</v>
      </c>
      <c r="B177" s="10">
        <f ca="1">Марафон!B172</f>
        <v>0</v>
      </c>
      <c r="C177" s="10">
        <f ca="1">Марафон!C172</f>
        <v>0</v>
      </c>
      <c r="D177" s="11">
        <f ca="1">Марафон!D172</f>
        <v>0</v>
      </c>
      <c r="E177" s="12">
        <f ca="1">Марафон!F172</f>
        <v>0</v>
      </c>
      <c r="F177" s="12">
        <f ca="1">Марафон!G172</f>
        <v>0</v>
      </c>
      <c r="G177" s="13" t="e">
        <f ca="1">CONCATENATE(VLOOKUP(Марафон!H172,Территории,2,FALSE),IF(TRIM(Марафон!I172)="","",CONCATENATE(" - ",VLOOKUP(Марафон!I172,Территории,2,FALSE))),IF(TRIM(Марафон!J172)="","",CONCATENATE(" - ",Марафон!J172)))</f>
        <v>#N/A</v>
      </c>
      <c r="H177" s="69">
        <f ca="1">Марафон!K172</f>
        <v>0</v>
      </c>
      <c r="I177" s="71">
        <f t="shared" si="3"/>
        <v>-2.5752314814814816E-4</v>
      </c>
      <c r="J177" s="54">
        <f t="shared" si="2"/>
        <v>0</v>
      </c>
      <c r="K177" s="9"/>
      <c r="L177" s="28"/>
    </row>
    <row r="178" spans="1:12" ht="24.95" hidden="1" customHeight="1">
      <c r="A178" s="53">
        <f ca="1">Марафон!A173</f>
        <v>0</v>
      </c>
      <c r="B178" s="10">
        <f ca="1">Марафон!B173</f>
        <v>0</v>
      </c>
      <c r="C178" s="10">
        <f ca="1">Марафон!C173</f>
        <v>0</v>
      </c>
      <c r="D178" s="11">
        <f ca="1">Марафон!D173</f>
        <v>0</v>
      </c>
      <c r="E178" s="12">
        <f ca="1">Марафон!F173</f>
        <v>0</v>
      </c>
      <c r="F178" s="12">
        <f ca="1">Марафон!G173</f>
        <v>0</v>
      </c>
      <c r="G178" s="13" t="e">
        <f ca="1">CONCATENATE(VLOOKUP(Марафон!H173,Территории,2,FALSE),IF(TRIM(Марафон!I173)="","",CONCATENATE(" - ",VLOOKUP(Марафон!I173,Территории,2,FALSE))),IF(TRIM(Марафон!J173)="","",CONCATENATE(" - ",Марафон!J173)))</f>
        <v>#N/A</v>
      </c>
      <c r="H178" s="69">
        <f ca="1">Марафон!K173</f>
        <v>0</v>
      </c>
      <c r="I178" s="71">
        <f t="shared" si="3"/>
        <v>-2.5752314814814816E-4</v>
      </c>
      <c r="J178" s="54">
        <f t="shared" si="2"/>
        <v>0</v>
      </c>
      <c r="K178" s="9"/>
      <c r="L178" s="28"/>
    </row>
    <row r="179" spans="1:12" ht="24.95" hidden="1" customHeight="1">
      <c r="A179" s="53">
        <f ca="1">Марафон!A174</f>
        <v>0</v>
      </c>
      <c r="B179" s="10">
        <f ca="1">Марафон!B174</f>
        <v>0</v>
      </c>
      <c r="C179" s="10">
        <f ca="1">Марафон!C174</f>
        <v>0</v>
      </c>
      <c r="D179" s="11">
        <f ca="1">Марафон!D174</f>
        <v>0</v>
      </c>
      <c r="E179" s="12">
        <f ca="1">Марафон!F174</f>
        <v>0</v>
      </c>
      <c r="F179" s="12">
        <f ca="1">Марафон!G174</f>
        <v>0</v>
      </c>
      <c r="G179" s="13" t="e">
        <f ca="1">CONCATENATE(VLOOKUP(Марафон!H174,Территории,2,FALSE),IF(TRIM(Марафон!I174)="","",CONCATENATE(" - ",VLOOKUP(Марафон!I174,Территории,2,FALSE))),IF(TRIM(Марафон!J174)="","",CONCATENATE(" - ",Марафон!J174)))</f>
        <v>#N/A</v>
      </c>
      <c r="H179" s="69">
        <f ca="1">Марафон!K174</f>
        <v>0</v>
      </c>
      <c r="I179" s="71">
        <f t="shared" si="3"/>
        <v>-2.5752314814814816E-4</v>
      </c>
      <c r="J179" s="54">
        <f t="shared" si="2"/>
        <v>0</v>
      </c>
      <c r="K179" s="9"/>
      <c r="L179" s="28"/>
    </row>
    <row r="180" spans="1:12" ht="24.95" hidden="1" customHeight="1">
      <c r="A180" s="53">
        <f ca="1">Марафон!A175</f>
        <v>0</v>
      </c>
      <c r="B180" s="10">
        <f ca="1">Марафон!B175</f>
        <v>0</v>
      </c>
      <c r="C180" s="10">
        <f ca="1">Марафон!C175</f>
        <v>0</v>
      </c>
      <c r="D180" s="11">
        <f ca="1">Марафон!D175</f>
        <v>0</v>
      </c>
      <c r="E180" s="12">
        <f ca="1">Марафон!F175</f>
        <v>0</v>
      </c>
      <c r="F180" s="12">
        <f ca="1">Марафон!G175</f>
        <v>0</v>
      </c>
      <c r="G180" s="13" t="e">
        <f ca="1">CONCATENATE(VLOOKUP(Марафон!H175,Территории,2,FALSE),IF(TRIM(Марафон!I175)="","",CONCATENATE(" - ",VLOOKUP(Марафон!I175,Территории,2,FALSE))),IF(TRIM(Марафон!J175)="","",CONCATENATE(" - ",Марафон!J175)))</f>
        <v>#N/A</v>
      </c>
      <c r="H180" s="69">
        <f ca="1">Марафон!K175</f>
        <v>0</v>
      </c>
      <c r="I180" s="71">
        <f t="shared" si="3"/>
        <v>-2.5752314814814816E-4</v>
      </c>
      <c r="J180" s="54">
        <f t="shared" si="2"/>
        <v>0</v>
      </c>
      <c r="K180" s="9"/>
      <c r="L180" s="28"/>
    </row>
    <row r="181" spans="1:12" ht="24.95" hidden="1" customHeight="1">
      <c r="A181" s="53">
        <f ca="1">Марафон!A176</f>
        <v>0</v>
      </c>
      <c r="B181" s="10">
        <f ca="1">Марафон!B176</f>
        <v>0</v>
      </c>
      <c r="C181" s="10">
        <f ca="1">Марафон!C176</f>
        <v>0</v>
      </c>
      <c r="D181" s="11">
        <f ca="1">Марафон!D176</f>
        <v>0</v>
      </c>
      <c r="E181" s="12">
        <f ca="1">Марафон!F176</f>
        <v>0</v>
      </c>
      <c r="F181" s="12">
        <f ca="1">Марафон!G176</f>
        <v>0</v>
      </c>
      <c r="G181" s="13" t="e">
        <f ca="1">CONCATENATE(VLOOKUP(Марафон!H176,Территории,2,FALSE),IF(TRIM(Марафон!I176)="","",CONCATENATE(" - ",VLOOKUP(Марафон!I176,Территории,2,FALSE))),IF(TRIM(Марафон!J176)="","",CONCATENATE(" - ",Марафон!J176)))</f>
        <v>#N/A</v>
      </c>
      <c r="H181" s="69">
        <f ca="1">Марафон!K176</f>
        <v>0</v>
      </c>
      <c r="I181" s="71">
        <f t="shared" si="3"/>
        <v>-2.5752314814814816E-4</v>
      </c>
      <c r="J181" s="54">
        <f t="shared" si="2"/>
        <v>0</v>
      </c>
      <c r="K181" s="9"/>
      <c r="L181" s="28"/>
    </row>
    <row r="182" spans="1:12" ht="24.95" hidden="1" customHeight="1">
      <c r="A182" s="53">
        <f ca="1">Марафон!A177</f>
        <v>0</v>
      </c>
      <c r="B182" s="10">
        <f ca="1">Марафон!B177</f>
        <v>0</v>
      </c>
      <c r="C182" s="10">
        <f ca="1">Марафон!C177</f>
        <v>0</v>
      </c>
      <c r="D182" s="11">
        <f ca="1">Марафон!D177</f>
        <v>0</v>
      </c>
      <c r="E182" s="12">
        <f ca="1">Марафон!F177</f>
        <v>0</v>
      </c>
      <c r="F182" s="12">
        <f ca="1">Марафон!G177</f>
        <v>0</v>
      </c>
      <c r="G182" s="13" t="e">
        <f ca="1">CONCATENATE(VLOOKUP(Марафон!H177,Территории,2,FALSE),IF(TRIM(Марафон!I177)="","",CONCATENATE(" - ",VLOOKUP(Марафон!I177,Территории,2,FALSE))),IF(TRIM(Марафон!J177)="","",CONCATENATE(" - ",Марафон!J177)))</f>
        <v>#N/A</v>
      </c>
      <c r="H182" s="69">
        <f ca="1">Марафон!K177</f>
        <v>0</v>
      </c>
      <c r="I182" s="71">
        <f t="shared" si="3"/>
        <v>-2.5752314814814816E-4</v>
      </c>
      <c r="J182" s="54">
        <f t="shared" si="2"/>
        <v>0</v>
      </c>
      <c r="K182" s="9"/>
      <c r="L182" s="28"/>
    </row>
    <row r="183" spans="1:12" ht="24.95" hidden="1" customHeight="1">
      <c r="A183" s="53">
        <f ca="1">Марафон!A178</f>
        <v>0</v>
      </c>
      <c r="B183" s="10">
        <f ca="1">Марафон!B178</f>
        <v>0</v>
      </c>
      <c r="C183" s="10">
        <f ca="1">Марафон!C178</f>
        <v>0</v>
      </c>
      <c r="D183" s="11">
        <f ca="1">Марафон!D178</f>
        <v>0</v>
      </c>
      <c r="E183" s="12">
        <f ca="1">Марафон!F178</f>
        <v>0</v>
      </c>
      <c r="F183" s="12">
        <f ca="1">Марафон!G178</f>
        <v>0</v>
      </c>
      <c r="G183" s="13" t="e">
        <f ca="1">CONCATENATE(VLOOKUP(Марафон!H178,Территории,2,FALSE),IF(TRIM(Марафон!I178)="","",CONCATENATE(" - ",VLOOKUP(Марафон!I178,Территории,2,FALSE))),IF(TRIM(Марафон!J178)="","",CONCATENATE(" - ",Марафон!J178)))</f>
        <v>#N/A</v>
      </c>
      <c r="H183" s="69">
        <f ca="1">Марафон!K178</f>
        <v>0</v>
      </c>
      <c r="I183" s="71">
        <f t="shared" si="3"/>
        <v>-2.5752314814814816E-4</v>
      </c>
      <c r="J183" s="54">
        <f t="shared" si="2"/>
        <v>0</v>
      </c>
      <c r="K183" s="9"/>
      <c r="L183" s="28"/>
    </row>
    <row r="184" spans="1:12" ht="24.95" hidden="1" customHeight="1">
      <c r="A184" s="53">
        <f ca="1">Марафон!A179</f>
        <v>0</v>
      </c>
      <c r="B184" s="10">
        <f ca="1">Марафон!B179</f>
        <v>0</v>
      </c>
      <c r="C184" s="10">
        <f ca="1">Марафон!C179</f>
        <v>0</v>
      </c>
      <c r="D184" s="11">
        <f ca="1">Марафон!D179</f>
        <v>0</v>
      </c>
      <c r="E184" s="12">
        <f ca="1">Марафон!F179</f>
        <v>0</v>
      </c>
      <c r="F184" s="12">
        <f ca="1">Марафон!G179</f>
        <v>0</v>
      </c>
      <c r="G184" s="13" t="e">
        <f ca="1">CONCATENATE(VLOOKUP(Марафон!H179,Территории,2,FALSE),IF(TRIM(Марафон!I179)="","",CONCATENATE(" - ",VLOOKUP(Марафон!I179,Территории,2,FALSE))),IF(TRIM(Марафон!J179)="","",CONCATENATE(" - ",Марафон!J179)))</f>
        <v>#N/A</v>
      </c>
      <c r="H184" s="69">
        <f ca="1">Марафон!K179</f>
        <v>0</v>
      </c>
      <c r="I184" s="71">
        <f t="shared" si="3"/>
        <v>-2.5752314814814816E-4</v>
      </c>
      <c r="J184" s="54">
        <f t="shared" si="2"/>
        <v>0</v>
      </c>
      <c r="K184" s="9"/>
      <c r="L184" s="28"/>
    </row>
    <row r="185" spans="1:12" ht="24.95" hidden="1" customHeight="1">
      <c r="A185" s="53">
        <f ca="1">Марафон!A180</f>
        <v>0</v>
      </c>
      <c r="B185" s="10">
        <f ca="1">Марафон!B180</f>
        <v>0</v>
      </c>
      <c r="C185" s="10">
        <f ca="1">Марафон!C180</f>
        <v>0</v>
      </c>
      <c r="D185" s="11">
        <f ca="1">Марафон!D180</f>
        <v>0</v>
      </c>
      <c r="E185" s="12">
        <f ca="1">Марафон!F180</f>
        <v>0</v>
      </c>
      <c r="F185" s="12">
        <f ca="1">Марафон!G180</f>
        <v>0</v>
      </c>
      <c r="G185" s="13" t="e">
        <f ca="1">CONCATENATE(VLOOKUP(Марафон!H180,Территории,2,FALSE),IF(TRIM(Марафон!I180)="","",CONCATENATE(" - ",VLOOKUP(Марафон!I180,Территории,2,FALSE))),IF(TRIM(Марафон!J180)="","",CONCATENATE(" - ",Марафон!J180)))</f>
        <v>#N/A</v>
      </c>
      <c r="H185" s="69">
        <f ca="1">Марафон!K180</f>
        <v>0</v>
      </c>
      <c r="I185" s="71">
        <f t="shared" si="3"/>
        <v>-2.5752314814814816E-4</v>
      </c>
      <c r="J185" s="54">
        <f t="shared" si="2"/>
        <v>0</v>
      </c>
      <c r="K185" s="9"/>
      <c r="L185" s="28"/>
    </row>
    <row r="186" spans="1:12" ht="24.95" hidden="1" customHeight="1">
      <c r="A186" s="53">
        <f ca="1">Марафон!A181</f>
        <v>0</v>
      </c>
      <c r="B186" s="10">
        <f ca="1">Марафон!B181</f>
        <v>0</v>
      </c>
      <c r="C186" s="10">
        <f ca="1">Марафон!C181</f>
        <v>0</v>
      </c>
      <c r="D186" s="11">
        <f ca="1">Марафон!D181</f>
        <v>0</v>
      </c>
      <c r="E186" s="12">
        <f ca="1">Марафон!F181</f>
        <v>0</v>
      </c>
      <c r="F186" s="12">
        <f ca="1">Марафон!G181</f>
        <v>0</v>
      </c>
      <c r="G186" s="13" t="e">
        <f ca="1">CONCATENATE(VLOOKUP(Марафон!H181,Территории,2,FALSE),IF(TRIM(Марафон!I181)="","",CONCATENATE(" - ",VLOOKUP(Марафон!I181,Территории,2,FALSE))),IF(TRIM(Марафон!J181)="","",CONCATENATE(" - ",Марафон!J181)))</f>
        <v>#N/A</v>
      </c>
      <c r="H186" s="69">
        <f ca="1">Марафон!K181</f>
        <v>0</v>
      </c>
      <c r="I186" s="71">
        <f t="shared" si="3"/>
        <v>-2.5752314814814816E-4</v>
      </c>
      <c r="J186" s="54">
        <f t="shared" si="2"/>
        <v>0</v>
      </c>
      <c r="K186" s="9"/>
      <c r="L186" s="28"/>
    </row>
    <row r="187" spans="1:12" ht="24.95" hidden="1" customHeight="1">
      <c r="A187" s="53">
        <f ca="1">Марафон!A182</f>
        <v>0</v>
      </c>
      <c r="B187" s="10">
        <f ca="1">Марафон!B182</f>
        <v>0</v>
      </c>
      <c r="C187" s="10">
        <f ca="1">Марафон!C182</f>
        <v>0</v>
      </c>
      <c r="D187" s="11">
        <f ca="1">Марафон!D182</f>
        <v>0</v>
      </c>
      <c r="E187" s="12">
        <f ca="1">Марафон!F182</f>
        <v>0</v>
      </c>
      <c r="F187" s="12">
        <f ca="1">Марафон!G182</f>
        <v>0</v>
      </c>
      <c r="G187" s="13" t="e">
        <f ca="1">CONCATENATE(VLOOKUP(Марафон!H182,Территории,2,FALSE),IF(TRIM(Марафон!I182)="","",CONCATENATE(" - ",VLOOKUP(Марафон!I182,Территории,2,FALSE))),IF(TRIM(Марафон!J182)="","",CONCATENATE(" - ",Марафон!J182)))</f>
        <v>#N/A</v>
      </c>
      <c r="H187" s="69">
        <f ca="1">Марафон!K182</f>
        <v>0</v>
      </c>
      <c r="I187" s="71">
        <f t="shared" si="3"/>
        <v>-2.5752314814814816E-4</v>
      </c>
      <c r="J187" s="54">
        <f t="shared" si="2"/>
        <v>0</v>
      </c>
      <c r="K187" s="9"/>
      <c r="L187" s="28"/>
    </row>
    <row r="188" spans="1:12" ht="24.95" hidden="1" customHeight="1">
      <c r="A188" s="53">
        <f ca="1">Марафон!A183</f>
        <v>0</v>
      </c>
      <c r="B188" s="10">
        <f ca="1">Марафон!B183</f>
        <v>0</v>
      </c>
      <c r="C188" s="10">
        <f ca="1">Марафон!C183</f>
        <v>0</v>
      </c>
      <c r="D188" s="11">
        <f ca="1">Марафон!D183</f>
        <v>0</v>
      </c>
      <c r="E188" s="12">
        <f ca="1">Марафон!F183</f>
        <v>0</v>
      </c>
      <c r="F188" s="12">
        <f ca="1">Марафон!G183</f>
        <v>0</v>
      </c>
      <c r="G188" s="13" t="e">
        <f ca="1">CONCATENATE(VLOOKUP(Марафон!H183,Территории,2,FALSE),IF(TRIM(Марафон!I183)="","",CONCATENATE(" - ",VLOOKUP(Марафон!I183,Территории,2,FALSE))),IF(TRIM(Марафон!J183)="","",CONCATENATE(" - ",Марафон!J183)))</f>
        <v>#N/A</v>
      </c>
      <c r="H188" s="69">
        <f ca="1">Марафон!K183</f>
        <v>0</v>
      </c>
      <c r="I188" s="71">
        <f t="shared" si="3"/>
        <v>-2.5752314814814816E-4</v>
      </c>
      <c r="J188" s="54">
        <f t="shared" si="2"/>
        <v>0</v>
      </c>
      <c r="K188" s="9"/>
      <c r="L188" s="28"/>
    </row>
    <row r="189" spans="1:12" ht="24.95" hidden="1" customHeight="1">
      <c r="A189" s="53">
        <f ca="1">Марафон!A184</f>
        <v>0</v>
      </c>
      <c r="B189" s="10">
        <f ca="1">Марафон!B184</f>
        <v>0</v>
      </c>
      <c r="C189" s="10">
        <f ca="1">Марафон!C184</f>
        <v>0</v>
      </c>
      <c r="D189" s="11">
        <f ca="1">Марафон!D184</f>
        <v>0</v>
      </c>
      <c r="E189" s="12">
        <f ca="1">Марафон!F184</f>
        <v>0</v>
      </c>
      <c r="F189" s="12">
        <f ca="1">Марафон!G184</f>
        <v>0</v>
      </c>
      <c r="G189" s="13" t="e">
        <f ca="1">CONCATENATE(VLOOKUP(Марафон!H184,Территории,2,FALSE),IF(TRIM(Марафон!I184)="","",CONCATENATE(" - ",VLOOKUP(Марафон!I184,Территории,2,FALSE))),IF(TRIM(Марафон!J184)="","",CONCATENATE(" - ",Марафон!J184)))</f>
        <v>#N/A</v>
      </c>
      <c r="H189" s="69">
        <f ca="1">Марафон!K184</f>
        <v>0</v>
      </c>
      <c r="I189" s="71">
        <f t="shared" si="3"/>
        <v>-2.5752314814814816E-4</v>
      </c>
      <c r="J189" s="54">
        <f t="shared" si="2"/>
        <v>0</v>
      </c>
      <c r="K189" s="9"/>
      <c r="L189" s="28"/>
    </row>
    <row r="190" spans="1:12" ht="24.95" hidden="1" customHeight="1">
      <c r="A190" s="53">
        <f ca="1">Марафон!A185</f>
        <v>0</v>
      </c>
      <c r="B190" s="10">
        <f ca="1">Марафон!B185</f>
        <v>0</v>
      </c>
      <c r="C190" s="10">
        <f ca="1">Марафон!C185</f>
        <v>0</v>
      </c>
      <c r="D190" s="11">
        <f ca="1">Марафон!D185</f>
        <v>0</v>
      </c>
      <c r="E190" s="12">
        <f ca="1">Марафон!F185</f>
        <v>0</v>
      </c>
      <c r="F190" s="12">
        <f ca="1">Марафон!G185</f>
        <v>0</v>
      </c>
      <c r="G190" s="13" t="e">
        <f ca="1">CONCATENATE(VLOOKUP(Марафон!H185,Территории,2,FALSE),IF(TRIM(Марафон!I185)="","",CONCATENATE(" - ",VLOOKUP(Марафон!I185,Территории,2,FALSE))),IF(TRIM(Марафон!J185)="","",CONCATENATE(" - ",Марафон!J185)))</f>
        <v>#N/A</v>
      </c>
      <c r="H190" s="69">
        <f ca="1">Марафон!K185</f>
        <v>0</v>
      </c>
      <c r="I190" s="71">
        <f t="shared" si="3"/>
        <v>-2.5752314814814816E-4</v>
      </c>
      <c r="J190" s="54">
        <f t="shared" si="2"/>
        <v>0</v>
      </c>
      <c r="K190" s="9"/>
      <c r="L190" s="28"/>
    </row>
    <row r="191" spans="1:12" ht="24.95" hidden="1" customHeight="1">
      <c r="A191" s="53">
        <f ca="1">Марафон!A186</f>
        <v>0</v>
      </c>
      <c r="B191" s="10">
        <f ca="1">Марафон!B186</f>
        <v>0</v>
      </c>
      <c r="C191" s="10">
        <f ca="1">Марафон!C186</f>
        <v>0</v>
      </c>
      <c r="D191" s="11">
        <f ca="1">Марафон!D186</f>
        <v>0</v>
      </c>
      <c r="E191" s="12">
        <f ca="1">Марафон!F186</f>
        <v>0</v>
      </c>
      <c r="F191" s="12">
        <f ca="1">Марафон!G186</f>
        <v>0</v>
      </c>
      <c r="G191" s="13" t="e">
        <f ca="1">CONCATENATE(VLOOKUP(Марафон!H186,Территории,2,FALSE),IF(TRIM(Марафон!I186)="","",CONCATENATE(" - ",VLOOKUP(Марафон!I186,Территории,2,FALSE))),IF(TRIM(Марафон!J186)="","",CONCATENATE(" - ",Марафон!J186)))</f>
        <v>#N/A</v>
      </c>
      <c r="H191" s="69">
        <f ca="1">Марафон!K186</f>
        <v>0</v>
      </c>
      <c r="I191" s="71">
        <f t="shared" si="3"/>
        <v>-2.5752314814814816E-4</v>
      </c>
      <c r="J191" s="54">
        <f t="shared" si="2"/>
        <v>0</v>
      </c>
      <c r="K191" s="9"/>
      <c r="L191" s="28"/>
    </row>
    <row r="192" spans="1:12" ht="24.95" hidden="1" customHeight="1">
      <c r="A192" s="53">
        <f ca="1">Марафон!A187</f>
        <v>0</v>
      </c>
      <c r="B192" s="10">
        <f ca="1">Марафон!B187</f>
        <v>0</v>
      </c>
      <c r="C192" s="10">
        <f ca="1">Марафон!C187</f>
        <v>0</v>
      </c>
      <c r="D192" s="11">
        <f ca="1">Марафон!D187</f>
        <v>0</v>
      </c>
      <c r="E192" s="12">
        <f ca="1">Марафон!F187</f>
        <v>0</v>
      </c>
      <c r="F192" s="12">
        <f ca="1">Марафон!G187</f>
        <v>0</v>
      </c>
      <c r="G192" s="13" t="e">
        <f ca="1">CONCATENATE(VLOOKUP(Марафон!H187,Территории,2,FALSE),IF(TRIM(Марафон!I187)="","",CONCATENATE(" - ",VLOOKUP(Марафон!I187,Территории,2,FALSE))),IF(TRIM(Марафон!J187)="","",CONCATENATE(" - ",Марафон!J187)))</f>
        <v>#N/A</v>
      </c>
      <c r="H192" s="69">
        <f ca="1">Марафон!K187</f>
        <v>0</v>
      </c>
      <c r="I192" s="71">
        <f t="shared" si="3"/>
        <v>-2.5752314814814816E-4</v>
      </c>
      <c r="J192" s="54">
        <f t="shared" si="2"/>
        <v>0</v>
      </c>
      <c r="K192" s="9"/>
      <c r="L192" s="28"/>
    </row>
    <row r="193" spans="1:12" ht="24.95" hidden="1" customHeight="1">
      <c r="A193" s="53">
        <f ca="1">Марафон!A188</f>
        <v>0</v>
      </c>
      <c r="B193" s="10">
        <f ca="1">Марафон!B188</f>
        <v>0</v>
      </c>
      <c r="C193" s="10">
        <f ca="1">Марафон!C188</f>
        <v>0</v>
      </c>
      <c r="D193" s="11">
        <f ca="1">Марафон!D188</f>
        <v>0</v>
      </c>
      <c r="E193" s="12">
        <f ca="1">Марафон!F188</f>
        <v>0</v>
      </c>
      <c r="F193" s="12">
        <f ca="1">Марафон!G188</f>
        <v>0</v>
      </c>
      <c r="G193" s="13" t="e">
        <f ca="1">CONCATENATE(VLOOKUP(Марафон!H188,Территории,2,FALSE),IF(TRIM(Марафон!I188)="","",CONCATENATE(" - ",VLOOKUP(Марафон!I188,Территории,2,FALSE))),IF(TRIM(Марафон!J188)="","",CONCATENATE(" - ",Марафон!J188)))</f>
        <v>#N/A</v>
      </c>
      <c r="H193" s="69">
        <f ca="1">Марафон!K188</f>
        <v>0</v>
      </c>
      <c r="I193" s="71">
        <f t="shared" si="3"/>
        <v>-2.5752314814814816E-4</v>
      </c>
      <c r="J193" s="54">
        <f t="shared" si="2"/>
        <v>0</v>
      </c>
      <c r="K193" s="9"/>
      <c r="L193" s="28"/>
    </row>
    <row r="194" spans="1:12" ht="24.95" hidden="1" customHeight="1">
      <c r="A194" s="53">
        <f ca="1">Марафон!A189</f>
        <v>0</v>
      </c>
      <c r="B194" s="10">
        <f ca="1">Марафон!B189</f>
        <v>0</v>
      </c>
      <c r="C194" s="10">
        <f ca="1">Марафон!C189</f>
        <v>0</v>
      </c>
      <c r="D194" s="11">
        <f ca="1">Марафон!D189</f>
        <v>0</v>
      </c>
      <c r="E194" s="12">
        <f ca="1">Марафон!F189</f>
        <v>0</v>
      </c>
      <c r="F194" s="12">
        <f ca="1">Марафон!G189</f>
        <v>0</v>
      </c>
      <c r="G194" s="13" t="e">
        <f ca="1">CONCATENATE(VLOOKUP(Марафон!H189,Территории,2,FALSE),IF(TRIM(Марафон!I189)="","",CONCATENATE(" - ",VLOOKUP(Марафон!I189,Территории,2,FALSE))),IF(TRIM(Марафон!J189)="","",CONCATENATE(" - ",Марафон!J189)))</f>
        <v>#N/A</v>
      </c>
      <c r="H194" s="69">
        <f ca="1">Марафон!K189</f>
        <v>0</v>
      </c>
      <c r="I194" s="71">
        <f t="shared" si="3"/>
        <v>-2.5752314814814816E-4</v>
      </c>
      <c r="J194" s="54">
        <f t="shared" si="2"/>
        <v>0</v>
      </c>
      <c r="K194" s="9"/>
      <c r="L194" s="28"/>
    </row>
    <row r="195" spans="1:12" ht="24.95" hidden="1" customHeight="1">
      <c r="A195" s="53">
        <f ca="1">Марафон!A190</f>
        <v>0</v>
      </c>
      <c r="B195" s="10">
        <f ca="1">Марафон!B190</f>
        <v>0</v>
      </c>
      <c r="C195" s="10">
        <f ca="1">Марафон!C190</f>
        <v>0</v>
      </c>
      <c r="D195" s="11">
        <f ca="1">Марафон!D190</f>
        <v>0</v>
      </c>
      <c r="E195" s="12">
        <f ca="1">Марафон!F190</f>
        <v>0</v>
      </c>
      <c r="F195" s="12">
        <f ca="1">Марафон!G190</f>
        <v>0</v>
      </c>
      <c r="G195" s="13" t="e">
        <f ca="1">CONCATENATE(VLOOKUP(Марафон!H190,Территории,2,FALSE),IF(TRIM(Марафон!I190)="","",CONCATENATE(" - ",VLOOKUP(Марафон!I190,Территории,2,FALSE))),IF(TRIM(Марафон!J190)="","",CONCATENATE(" - ",Марафон!J190)))</f>
        <v>#N/A</v>
      </c>
      <c r="H195" s="69">
        <f ca="1">Марафон!K190</f>
        <v>0</v>
      </c>
      <c r="I195" s="71">
        <f t="shared" si="3"/>
        <v>-2.5752314814814816E-4</v>
      </c>
      <c r="J195" s="54">
        <f t="shared" si="2"/>
        <v>0</v>
      </c>
      <c r="K195" s="9"/>
      <c r="L195" s="28"/>
    </row>
    <row r="196" spans="1:12" ht="24.95" hidden="1" customHeight="1">
      <c r="A196" s="53">
        <f ca="1">Марафон!A191</f>
        <v>0</v>
      </c>
      <c r="B196" s="10">
        <f ca="1">Марафон!B191</f>
        <v>0</v>
      </c>
      <c r="C196" s="10">
        <f ca="1">Марафон!C191</f>
        <v>0</v>
      </c>
      <c r="D196" s="11">
        <f ca="1">Марафон!D191</f>
        <v>0</v>
      </c>
      <c r="E196" s="12">
        <f ca="1">Марафон!F191</f>
        <v>0</v>
      </c>
      <c r="F196" s="12">
        <f ca="1">Марафон!G191</f>
        <v>0</v>
      </c>
      <c r="G196" s="13" t="e">
        <f ca="1">CONCATENATE(VLOOKUP(Марафон!H191,Территории,2,FALSE),IF(TRIM(Марафон!I191)="","",CONCATENATE(" - ",VLOOKUP(Марафон!I191,Территории,2,FALSE))),IF(TRIM(Марафон!J191)="","",CONCATENATE(" - ",Марафон!J191)))</f>
        <v>#N/A</v>
      </c>
      <c r="H196" s="69">
        <f ca="1">Марафон!K191</f>
        <v>0</v>
      </c>
      <c r="I196" s="71">
        <f t="shared" si="3"/>
        <v>-2.5752314814814816E-4</v>
      </c>
      <c r="J196" s="54">
        <f t="shared" si="2"/>
        <v>0</v>
      </c>
      <c r="K196" s="9"/>
      <c r="L196" s="28"/>
    </row>
    <row r="197" spans="1:12" ht="24.95" hidden="1" customHeight="1">
      <c r="A197" s="53">
        <f ca="1">Марафон!A192</f>
        <v>0</v>
      </c>
      <c r="B197" s="10">
        <f ca="1">Марафон!B192</f>
        <v>0</v>
      </c>
      <c r="C197" s="10">
        <f ca="1">Марафон!C192</f>
        <v>0</v>
      </c>
      <c r="D197" s="11">
        <f ca="1">Марафон!D192</f>
        <v>0</v>
      </c>
      <c r="E197" s="12">
        <f ca="1">Марафон!F192</f>
        <v>0</v>
      </c>
      <c r="F197" s="12">
        <f ca="1">Марафон!G192</f>
        <v>0</v>
      </c>
      <c r="G197" s="13" t="e">
        <f ca="1">CONCATENATE(VLOOKUP(Марафон!H192,Территории,2,FALSE),IF(TRIM(Марафон!I192)="","",CONCATENATE(" - ",VLOOKUP(Марафон!I192,Территории,2,FALSE))),IF(TRIM(Марафон!J192)="","",CONCATENATE(" - ",Марафон!J192)))</f>
        <v>#N/A</v>
      </c>
      <c r="H197" s="69">
        <f ca="1">Марафон!K192</f>
        <v>0</v>
      </c>
      <c r="I197" s="71">
        <f t="shared" si="3"/>
        <v>-2.5752314814814816E-4</v>
      </c>
      <c r="J197" s="54">
        <f t="shared" si="2"/>
        <v>0</v>
      </c>
      <c r="K197" s="9"/>
      <c r="L197" s="28"/>
    </row>
    <row r="198" spans="1:12" ht="24.95" hidden="1" customHeight="1">
      <c r="A198" s="53">
        <f ca="1">Марафон!A193</f>
        <v>0</v>
      </c>
      <c r="B198" s="10">
        <f ca="1">Марафон!B193</f>
        <v>0</v>
      </c>
      <c r="C198" s="10">
        <f ca="1">Марафон!C193</f>
        <v>0</v>
      </c>
      <c r="D198" s="11">
        <f ca="1">Марафон!D193</f>
        <v>0</v>
      </c>
      <c r="E198" s="12">
        <f ca="1">Марафон!F193</f>
        <v>0</v>
      </c>
      <c r="F198" s="12">
        <f ca="1">Марафон!G193</f>
        <v>0</v>
      </c>
      <c r="G198" s="13" t="e">
        <f ca="1">CONCATENATE(VLOOKUP(Марафон!H193,Территории,2,FALSE),IF(TRIM(Марафон!I193)="","",CONCATENATE(" - ",VLOOKUP(Марафон!I193,Территории,2,FALSE))),IF(TRIM(Марафон!J193)="","",CONCATENATE(" - ",Марафон!J193)))</f>
        <v>#N/A</v>
      </c>
      <c r="H198" s="69">
        <f ca="1">Марафон!K193</f>
        <v>0</v>
      </c>
      <c r="I198" s="71">
        <f t="shared" si="3"/>
        <v>-2.5752314814814816E-4</v>
      </c>
      <c r="J198" s="54">
        <f t="shared" si="2"/>
        <v>0</v>
      </c>
      <c r="K198" s="9"/>
      <c r="L198" s="28"/>
    </row>
    <row r="199" spans="1:12" ht="24.95" hidden="1" customHeight="1">
      <c r="A199" s="53">
        <f ca="1">Марафон!A194</f>
        <v>0</v>
      </c>
      <c r="B199" s="10">
        <f ca="1">Марафон!B194</f>
        <v>0</v>
      </c>
      <c r="C199" s="10">
        <f ca="1">Марафон!C194</f>
        <v>0</v>
      </c>
      <c r="D199" s="11">
        <f ca="1">Марафон!D194</f>
        <v>0</v>
      </c>
      <c r="E199" s="12">
        <f ca="1">Марафон!F194</f>
        <v>0</v>
      </c>
      <c r="F199" s="12">
        <f ca="1">Марафон!G194</f>
        <v>0</v>
      </c>
      <c r="G199" s="13" t="e">
        <f ca="1">CONCATENATE(VLOOKUP(Марафон!H194,Территории,2,FALSE),IF(TRIM(Марафон!I194)="","",CONCATENATE(" - ",VLOOKUP(Марафон!I194,Территории,2,FALSE))),IF(TRIM(Марафон!J194)="","",CONCATENATE(" - ",Марафон!J194)))</f>
        <v>#N/A</v>
      </c>
      <c r="H199" s="69">
        <f ca="1">Марафон!K194</f>
        <v>0</v>
      </c>
      <c r="I199" s="71">
        <f t="shared" si="3"/>
        <v>-2.5752314814814816E-4</v>
      </c>
      <c r="J199" s="54">
        <f t="shared" si="2"/>
        <v>0</v>
      </c>
      <c r="K199" s="9"/>
      <c r="L199" s="28"/>
    </row>
    <row r="200" spans="1:12" ht="24.95" hidden="1" customHeight="1">
      <c r="A200" s="53">
        <f ca="1">Марафон!A195</f>
        <v>0</v>
      </c>
      <c r="B200" s="10">
        <f ca="1">Марафон!B195</f>
        <v>0</v>
      </c>
      <c r="C200" s="10">
        <f ca="1">Марафон!C195</f>
        <v>0</v>
      </c>
      <c r="D200" s="11">
        <f ca="1">Марафон!D195</f>
        <v>0</v>
      </c>
      <c r="E200" s="12">
        <f ca="1">Марафон!F195</f>
        <v>0</v>
      </c>
      <c r="F200" s="12">
        <f ca="1">Марафон!G195</f>
        <v>0</v>
      </c>
      <c r="G200" s="13" t="e">
        <f ca="1">CONCATENATE(VLOOKUP(Марафон!H195,Территории,2,FALSE),IF(TRIM(Марафон!I195)="","",CONCATENATE(" - ",VLOOKUP(Марафон!I195,Территории,2,FALSE))),IF(TRIM(Марафон!J195)="","",CONCATENATE(" - ",Марафон!J195)))</f>
        <v>#N/A</v>
      </c>
      <c r="H200" s="69">
        <f ca="1">Марафон!K195</f>
        <v>0</v>
      </c>
      <c r="I200" s="71">
        <f t="shared" si="3"/>
        <v>-2.5752314814814816E-4</v>
      </c>
      <c r="J200" s="54">
        <f t="shared" si="2"/>
        <v>0</v>
      </c>
      <c r="K200" s="9"/>
      <c r="L200" s="28"/>
    </row>
    <row r="201" spans="1:12" ht="24.95" hidden="1" customHeight="1">
      <c r="A201" s="53">
        <f ca="1">Марафон!A196</f>
        <v>0</v>
      </c>
      <c r="B201" s="10">
        <f ca="1">Марафон!B196</f>
        <v>0</v>
      </c>
      <c r="C201" s="10">
        <f ca="1">Марафон!C196</f>
        <v>0</v>
      </c>
      <c r="D201" s="11">
        <f ca="1">Марафон!D196</f>
        <v>0</v>
      </c>
      <c r="E201" s="12">
        <f ca="1">Марафон!F196</f>
        <v>0</v>
      </c>
      <c r="F201" s="12">
        <f ca="1">Марафон!G196</f>
        <v>0</v>
      </c>
      <c r="G201" s="13" t="e">
        <f ca="1">CONCATENATE(VLOOKUP(Марафон!H196,Территории,2,FALSE),IF(TRIM(Марафон!I196)="","",CONCATENATE(" - ",VLOOKUP(Марафон!I196,Территории,2,FALSE))),IF(TRIM(Марафон!J196)="","",CONCATENATE(" - ",Марафон!J196)))</f>
        <v>#N/A</v>
      </c>
      <c r="H201" s="69">
        <f ca="1">Марафон!K196</f>
        <v>0</v>
      </c>
      <c r="I201" s="71">
        <f t="shared" si="3"/>
        <v>-2.5752314814814816E-4</v>
      </c>
      <c r="J201" s="54">
        <f t="shared" si="2"/>
        <v>0</v>
      </c>
      <c r="K201" s="9"/>
      <c r="L201" s="28"/>
    </row>
    <row r="202" spans="1:12" ht="24.95" hidden="1" customHeight="1">
      <c r="A202" s="53">
        <f ca="1">Марафон!A197</f>
        <v>0</v>
      </c>
      <c r="B202" s="10">
        <f ca="1">Марафон!B197</f>
        <v>0</v>
      </c>
      <c r="C202" s="10">
        <f ca="1">Марафон!C197</f>
        <v>0</v>
      </c>
      <c r="D202" s="11">
        <f ca="1">Марафон!D197</f>
        <v>0</v>
      </c>
      <c r="E202" s="12">
        <f ca="1">Марафон!F197</f>
        <v>0</v>
      </c>
      <c r="F202" s="12">
        <f ca="1">Марафон!G197</f>
        <v>0</v>
      </c>
      <c r="G202" s="13" t="e">
        <f ca="1">CONCATENATE(VLOOKUP(Марафон!H197,Территории,2,FALSE),IF(TRIM(Марафон!I197)="","",CONCATENATE(" - ",VLOOKUP(Марафон!I197,Территории,2,FALSE))),IF(TRIM(Марафон!J197)="","",CONCATENATE(" - ",Марафон!J197)))</f>
        <v>#N/A</v>
      </c>
      <c r="H202" s="69">
        <f ca="1">Марафон!K197</f>
        <v>0</v>
      </c>
      <c r="I202" s="71">
        <f t="shared" si="3"/>
        <v>-2.5752314814814816E-4</v>
      </c>
      <c r="J202" s="54">
        <f t="shared" ref="J202:J241" si="4">ROUND($K$33+((H202/$H$27)-1)*$N$27,2)</f>
        <v>0</v>
      </c>
      <c r="K202" s="9"/>
      <c r="L202" s="28"/>
    </row>
    <row r="203" spans="1:12" ht="24.95" hidden="1" customHeight="1">
      <c r="A203" s="53">
        <f ca="1">Марафон!A198</f>
        <v>0</v>
      </c>
      <c r="B203" s="10">
        <f ca="1">Марафон!B198</f>
        <v>0</v>
      </c>
      <c r="C203" s="10">
        <f ca="1">Марафон!C198</f>
        <v>0</v>
      </c>
      <c r="D203" s="11">
        <f ca="1">Марафон!D198</f>
        <v>0</v>
      </c>
      <c r="E203" s="12">
        <f ca="1">Марафон!F198</f>
        <v>0</v>
      </c>
      <c r="F203" s="12">
        <f ca="1">Марафон!G198</f>
        <v>0</v>
      </c>
      <c r="G203" s="13" t="e">
        <f ca="1">CONCATENATE(VLOOKUP(Марафон!H198,Территории,2,FALSE),IF(TRIM(Марафон!I198)="","",CONCATENATE(" - ",VLOOKUP(Марафон!I198,Территории,2,FALSE))),IF(TRIM(Марафон!J198)="","",CONCATENATE(" - ",Марафон!J198)))</f>
        <v>#N/A</v>
      </c>
      <c r="H203" s="69">
        <f ca="1">Марафон!K198</f>
        <v>0</v>
      </c>
      <c r="I203" s="71">
        <f t="shared" si="3"/>
        <v>-2.5752314814814816E-4</v>
      </c>
      <c r="J203" s="54">
        <f t="shared" si="4"/>
        <v>0</v>
      </c>
      <c r="K203" s="9"/>
      <c r="L203" s="28"/>
    </row>
    <row r="204" spans="1:12" ht="24.95" hidden="1" customHeight="1">
      <c r="A204" s="53">
        <f ca="1">Марафон!A199</f>
        <v>0</v>
      </c>
      <c r="B204" s="10">
        <f ca="1">Марафон!B199</f>
        <v>0</v>
      </c>
      <c r="C204" s="10">
        <f ca="1">Марафон!C199</f>
        <v>0</v>
      </c>
      <c r="D204" s="11">
        <f ca="1">Марафон!D199</f>
        <v>0</v>
      </c>
      <c r="E204" s="12">
        <f ca="1">Марафон!F199</f>
        <v>0</v>
      </c>
      <c r="F204" s="12">
        <f ca="1">Марафон!G199</f>
        <v>0</v>
      </c>
      <c r="G204" s="13" t="e">
        <f ca="1">CONCATENATE(VLOOKUP(Марафон!H199,Территории,2,FALSE),IF(TRIM(Марафон!I199)="","",CONCATENATE(" - ",VLOOKUP(Марафон!I199,Территории,2,FALSE))),IF(TRIM(Марафон!J199)="","",CONCATENATE(" - ",Марафон!J199)))</f>
        <v>#N/A</v>
      </c>
      <c r="H204" s="69">
        <f ca="1">Марафон!K199</f>
        <v>0</v>
      </c>
      <c r="I204" s="71">
        <f t="shared" si="3"/>
        <v>-2.5752314814814816E-4</v>
      </c>
      <c r="J204" s="54">
        <f t="shared" si="4"/>
        <v>0</v>
      </c>
      <c r="K204" s="9"/>
      <c r="L204" s="28"/>
    </row>
    <row r="205" spans="1:12" ht="24.95" hidden="1" customHeight="1">
      <c r="A205" s="53">
        <f ca="1">Марафон!A200</f>
        <v>0</v>
      </c>
      <c r="B205" s="10">
        <f ca="1">Марафон!B200</f>
        <v>0</v>
      </c>
      <c r="C205" s="10">
        <f ca="1">Марафон!C200</f>
        <v>0</v>
      </c>
      <c r="D205" s="11">
        <f ca="1">Марафон!D200</f>
        <v>0</v>
      </c>
      <c r="E205" s="12">
        <f ca="1">Марафон!F200</f>
        <v>0</v>
      </c>
      <c r="F205" s="12">
        <f ca="1">Марафон!G200</f>
        <v>0</v>
      </c>
      <c r="G205" s="13" t="e">
        <f ca="1">CONCATENATE(VLOOKUP(Марафон!H200,Территории,2,FALSE),IF(TRIM(Марафон!I200)="","",CONCATENATE(" - ",VLOOKUP(Марафон!I200,Территории,2,FALSE))),IF(TRIM(Марафон!J200)="","",CONCATENATE(" - ",Марафон!J200)))</f>
        <v>#N/A</v>
      </c>
      <c r="H205" s="69">
        <f ca="1">Марафон!K200</f>
        <v>0</v>
      </c>
      <c r="I205" s="71">
        <f t="shared" si="3"/>
        <v>-2.5752314814814816E-4</v>
      </c>
      <c r="J205" s="54">
        <f t="shared" si="4"/>
        <v>0</v>
      </c>
      <c r="K205" s="9"/>
      <c r="L205" s="28"/>
    </row>
    <row r="206" spans="1:12" ht="24.95" hidden="1" customHeight="1">
      <c r="A206" s="53">
        <f ca="1">Марафон!A201</f>
        <v>0</v>
      </c>
      <c r="B206" s="10">
        <f ca="1">Марафон!B201</f>
        <v>0</v>
      </c>
      <c r="C206" s="10">
        <f ca="1">Марафон!C201</f>
        <v>0</v>
      </c>
      <c r="D206" s="11">
        <f ca="1">Марафон!D201</f>
        <v>0</v>
      </c>
      <c r="E206" s="12">
        <f ca="1">Марафон!F201</f>
        <v>0</v>
      </c>
      <c r="F206" s="12">
        <f ca="1">Марафон!G201</f>
        <v>0</v>
      </c>
      <c r="G206" s="13" t="e">
        <f ca="1">CONCATENATE(VLOOKUP(Марафон!H201,Территории,2,FALSE),IF(TRIM(Марафон!I201)="","",CONCATENATE(" - ",VLOOKUP(Марафон!I201,Территории,2,FALSE))),IF(TRIM(Марафон!J201)="","",CONCATENATE(" - ",Марафон!J201)))</f>
        <v>#N/A</v>
      </c>
      <c r="H206" s="69">
        <f ca="1">Марафон!K201</f>
        <v>0</v>
      </c>
      <c r="I206" s="71">
        <f t="shared" si="3"/>
        <v>-2.5752314814814816E-4</v>
      </c>
      <c r="J206" s="54">
        <f t="shared" si="4"/>
        <v>0</v>
      </c>
      <c r="K206" s="9"/>
      <c r="L206" s="28"/>
    </row>
    <row r="207" spans="1:12" ht="24.95" hidden="1" customHeight="1">
      <c r="A207" s="53">
        <f ca="1">Марафон!A202</f>
        <v>0</v>
      </c>
      <c r="B207" s="10">
        <f ca="1">Марафон!B202</f>
        <v>0</v>
      </c>
      <c r="C207" s="10">
        <f ca="1">Марафон!C202</f>
        <v>0</v>
      </c>
      <c r="D207" s="11">
        <f ca="1">Марафон!D202</f>
        <v>0</v>
      </c>
      <c r="E207" s="12">
        <f ca="1">Марафон!F202</f>
        <v>0</v>
      </c>
      <c r="F207" s="12">
        <f ca="1">Марафон!G202</f>
        <v>0</v>
      </c>
      <c r="G207" s="13" t="e">
        <f ca="1">CONCATENATE(VLOOKUP(Марафон!H202,Территории,2,FALSE),IF(TRIM(Марафон!I202)="","",CONCATENATE(" - ",VLOOKUP(Марафон!I202,Территории,2,FALSE))),IF(TRIM(Марафон!J202)="","",CONCATENATE(" - ",Марафон!J202)))</f>
        <v>#N/A</v>
      </c>
      <c r="H207" s="69">
        <f ca="1">Марафон!K202</f>
        <v>0</v>
      </c>
      <c r="I207" s="71">
        <f t="shared" si="3"/>
        <v>-2.5752314814814816E-4</v>
      </c>
      <c r="J207" s="54">
        <f t="shared" si="4"/>
        <v>0</v>
      </c>
      <c r="K207" s="9"/>
      <c r="L207" s="28"/>
    </row>
    <row r="208" spans="1:12" ht="24.95" hidden="1" customHeight="1">
      <c r="A208" s="53">
        <f ca="1">Марафон!A203</f>
        <v>0</v>
      </c>
      <c r="B208" s="10">
        <f ca="1">Марафон!B203</f>
        <v>0</v>
      </c>
      <c r="C208" s="10">
        <f ca="1">Марафон!C203</f>
        <v>0</v>
      </c>
      <c r="D208" s="11">
        <f ca="1">Марафон!D203</f>
        <v>0</v>
      </c>
      <c r="E208" s="12">
        <f ca="1">Марафон!F203</f>
        <v>0</v>
      </c>
      <c r="F208" s="12">
        <f ca="1">Марафон!G203</f>
        <v>0</v>
      </c>
      <c r="G208" s="13" t="e">
        <f ca="1">CONCATENATE(VLOOKUP(Марафон!H203,Территории,2,FALSE),IF(TRIM(Марафон!I203)="","",CONCATENATE(" - ",VLOOKUP(Марафон!I203,Территории,2,FALSE))),IF(TRIM(Марафон!J203)="","",CONCATENATE(" - ",Марафон!J203)))</f>
        <v>#N/A</v>
      </c>
      <c r="H208" s="69">
        <f ca="1">Марафон!K203</f>
        <v>0</v>
      </c>
      <c r="I208" s="71">
        <f t="shared" si="3"/>
        <v>-2.5752314814814816E-4</v>
      </c>
      <c r="J208" s="54">
        <f t="shared" si="4"/>
        <v>0</v>
      </c>
      <c r="K208" s="9"/>
      <c r="L208" s="28"/>
    </row>
    <row r="209" spans="1:12" ht="24.95" hidden="1" customHeight="1">
      <c r="A209" s="53">
        <f ca="1">Марафон!A204</f>
        <v>0</v>
      </c>
      <c r="B209" s="10">
        <f ca="1">Марафон!B204</f>
        <v>0</v>
      </c>
      <c r="C209" s="10">
        <f ca="1">Марафон!C204</f>
        <v>0</v>
      </c>
      <c r="D209" s="11">
        <f ca="1">Марафон!D204</f>
        <v>0</v>
      </c>
      <c r="E209" s="12">
        <f ca="1">Марафон!F204</f>
        <v>0</v>
      </c>
      <c r="F209" s="12">
        <f ca="1">Марафон!G204</f>
        <v>0</v>
      </c>
      <c r="G209" s="13" t="e">
        <f ca="1">CONCATENATE(VLOOKUP(Марафон!H204,Территории,2,FALSE),IF(TRIM(Марафон!I204)="","",CONCATENATE(" - ",VLOOKUP(Марафон!I204,Территории,2,FALSE))),IF(TRIM(Марафон!J204)="","",CONCATENATE(" - ",Марафон!J204)))</f>
        <v>#N/A</v>
      </c>
      <c r="H209" s="69">
        <f ca="1">Марафон!K204</f>
        <v>0</v>
      </c>
      <c r="I209" s="71">
        <f t="shared" si="3"/>
        <v>-2.5752314814814816E-4</v>
      </c>
      <c r="J209" s="54">
        <f t="shared" si="4"/>
        <v>0</v>
      </c>
      <c r="K209" s="9"/>
      <c r="L209" s="28"/>
    </row>
    <row r="210" spans="1:12" ht="24.95" hidden="1" customHeight="1">
      <c r="A210" s="53">
        <f ca="1">Марафон!A205</f>
        <v>0</v>
      </c>
      <c r="B210" s="10">
        <f ca="1">Марафон!B205</f>
        <v>0</v>
      </c>
      <c r="C210" s="10">
        <f ca="1">Марафон!C205</f>
        <v>0</v>
      </c>
      <c r="D210" s="11">
        <f ca="1">Марафон!D205</f>
        <v>0</v>
      </c>
      <c r="E210" s="12">
        <f ca="1">Марафон!F205</f>
        <v>0</v>
      </c>
      <c r="F210" s="12">
        <f ca="1">Марафон!G205</f>
        <v>0</v>
      </c>
      <c r="G210" s="13" t="e">
        <f ca="1">CONCATENATE(VLOOKUP(Марафон!H205,Территории,2,FALSE),IF(TRIM(Марафон!I205)="","",CONCATENATE(" - ",VLOOKUP(Марафон!I205,Территории,2,FALSE))),IF(TRIM(Марафон!J205)="","",CONCATENATE(" - ",Марафон!J205)))</f>
        <v>#N/A</v>
      </c>
      <c r="H210" s="69">
        <f ca="1">Марафон!K205</f>
        <v>0</v>
      </c>
      <c r="I210" s="71">
        <f t="shared" si="3"/>
        <v>-2.5752314814814816E-4</v>
      </c>
      <c r="J210" s="54">
        <f t="shared" si="4"/>
        <v>0</v>
      </c>
      <c r="K210" s="9"/>
      <c r="L210" s="28"/>
    </row>
    <row r="211" spans="1:12" ht="24.95" hidden="1" customHeight="1">
      <c r="A211" s="53">
        <f ca="1">Марафон!A206</f>
        <v>0</v>
      </c>
      <c r="B211" s="10">
        <f ca="1">Марафон!B206</f>
        <v>0</v>
      </c>
      <c r="C211" s="10">
        <f ca="1">Марафон!C206</f>
        <v>0</v>
      </c>
      <c r="D211" s="11">
        <f ca="1">Марафон!D206</f>
        <v>0</v>
      </c>
      <c r="E211" s="12">
        <f ca="1">Марафон!F206</f>
        <v>0</v>
      </c>
      <c r="F211" s="12">
        <f ca="1">Марафон!G206</f>
        <v>0</v>
      </c>
      <c r="G211" s="13" t="e">
        <f ca="1">CONCATENATE(VLOOKUP(Марафон!H206,Территории,2,FALSE),IF(TRIM(Марафон!I206)="","",CONCATENATE(" - ",VLOOKUP(Марафон!I206,Территории,2,FALSE))),IF(TRIM(Марафон!J206)="","",CONCATENATE(" - ",Марафон!J206)))</f>
        <v>#N/A</v>
      </c>
      <c r="H211" s="69">
        <f ca="1">Марафон!K206</f>
        <v>0</v>
      </c>
      <c r="I211" s="71">
        <f t="shared" si="3"/>
        <v>-2.5752314814814816E-4</v>
      </c>
      <c r="J211" s="54">
        <f t="shared" si="4"/>
        <v>0</v>
      </c>
      <c r="K211" s="9"/>
      <c r="L211" s="28"/>
    </row>
    <row r="212" spans="1:12" ht="24.95" hidden="1" customHeight="1">
      <c r="A212" s="53">
        <f ca="1">Марафон!A207</f>
        <v>0</v>
      </c>
      <c r="B212" s="10">
        <f ca="1">Марафон!B207</f>
        <v>0</v>
      </c>
      <c r="C212" s="10">
        <f ca="1">Марафон!C207</f>
        <v>0</v>
      </c>
      <c r="D212" s="11">
        <f ca="1">Марафон!D207</f>
        <v>0</v>
      </c>
      <c r="E212" s="12">
        <f ca="1">Марафон!F207</f>
        <v>0</v>
      </c>
      <c r="F212" s="12">
        <f ca="1">Марафон!G207</f>
        <v>0</v>
      </c>
      <c r="G212" s="13" t="e">
        <f ca="1">CONCATENATE(VLOOKUP(Марафон!H207,Территории,2,FALSE),IF(TRIM(Марафон!I207)="","",CONCATENATE(" - ",VLOOKUP(Марафон!I207,Территории,2,FALSE))),IF(TRIM(Марафон!J207)="","",CONCATENATE(" - ",Марафон!J207)))</f>
        <v>#N/A</v>
      </c>
      <c r="H212" s="69">
        <f ca="1">Марафон!K207</f>
        <v>0</v>
      </c>
      <c r="I212" s="71">
        <f t="shared" si="3"/>
        <v>-2.5752314814814816E-4</v>
      </c>
      <c r="J212" s="54">
        <f t="shared" si="4"/>
        <v>0</v>
      </c>
      <c r="K212" s="9"/>
      <c r="L212" s="28"/>
    </row>
    <row r="213" spans="1:12" ht="24.95" hidden="1" customHeight="1">
      <c r="A213" s="53">
        <f ca="1">Марафон!A208</f>
        <v>0</v>
      </c>
      <c r="B213" s="10">
        <f ca="1">Марафон!B208</f>
        <v>0</v>
      </c>
      <c r="C213" s="10">
        <f ca="1">Марафон!C208</f>
        <v>0</v>
      </c>
      <c r="D213" s="11">
        <f ca="1">Марафон!D208</f>
        <v>0</v>
      </c>
      <c r="E213" s="12">
        <f ca="1">Марафон!F208</f>
        <v>0</v>
      </c>
      <c r="F213" s="12">
        <f ca="1">Марафон!G208</f>
        <v>0</v>
      </c>
      <c r="G213" s="13" t="e">
        <f ca="1">CONCATENATE(VLOOKUP(Марафон!H208,Территории,2,FALSE),IF(TRIM(Марафон!I208)="","",CONCATENATE(" - ",VLOOKUP(Марафон!I208,Территории,2,FALSE))),IF(TRIM(Марафон!J208)="","",CONCATENATE(" - ",Марафон!J208)))</f>
        <v>#N/A</v>
      </c>
      <c r="H213" s="69">
        <f ca="1">Марафон!K208</f>
        <v>0</v>
      </c>
      <c r="I213" s="71">
        <f t="shared" si="3"/>
        <v>-2.5752314814814816E-4</v>
      </c>
      <c r="J213" s="54">
        <f t="shared" si="4"/>
        <v>0</v>
      </c>
      <c r="K213" s="9"/>
      <c r="L213" s="28"/>
    </row>
    <row r="214" spans="1:12" ht="24.95" hidden="1" customHeight="1">
      <c r="A214" s="53">
        <f ca="1">Марафон!A209</f>
        <v>0</v>
      </c>
      <c r="B214" s="10">
        <f ca="1">Марафон!B209</f>
        <v>0</v>
      </c>
      <c r="C214" s="10">
        <f ca="1">Марафон!C209</f>
        <v>0</v>
      </c>
      <c r="D214" s="11">
        <f ca="1">Марафон!D209</f>
        <v>0</v>
      </c>
      <c r="E214" s="12">
        <f ca="1">Марафон!F209</f>
        <v>0</v>
      </c>
      <c r="F214" s="12">
        <f ca="1">Марафон!G209</f>
        <v>0</v>
      </c>
      <c r="G214" s="13" t="e">
        <f ca="1">CONCATENATE(VLOOKUP(Марафон!H209,Территории,2,FALSE),IF(TRIM(Марафон!I209)="","",CONCATENATE(" - ",VLOOKUP(Марафон!I209,Территории,2,FALSE))),IF(TRIM(Марафон!J209)="","",CONCATENATE(" - ",Марафон!J209)))</f>
        <v>#N/A</v>
      </c>
      <c r="H214" s="69">
        <f ca="1">Марафон!K209</f>
        <v>0</v>
      </c>
      <c r="I214" s="71">
        <f t="shared" si="3"/>
        <v>-2.5752314814814816E-4</v>
      </c>
      <c r="J214" s="54">
        <f t="shared" si="4"/>
        <v>0</v>
      </c>
      <c r="K214" s="9"/>
      <c r="L214" s="28"/>
    </row>
    <row r="215" spans="1:12" ht="24.95" hidden="1" customHeight="1">
      <c r="A215" s="53">
        <f ca="1">Марафон!A210</f>
        <v>0</v>
      </c>
      <c r="B215" s="10">
        <f ca="1">Марафон!B210</f>
        <v>0</v>
      </c>
      <c r="C215" s="10">
        <f ca="1">Марафон!C210</f>
        <v>0</v>
      </c>
      <c r="D215" s="11">
        <f ca="1">Марафон!D210</f>
        <v>0</v>
      </c>
      <c r="E215" s="12">
        <f ca="1">Марафон!F210</f>
        <v>0</v>
      </c>
      <c r="F215" s="12">
        <f ca="1">Марафон!G210</f>
        <v>0</v>
      </c>
      <c r="G215" s="13" t="e">
        <f ca="1">CONCATENATE(VLOOKUP(Марафон!H210,Территории,2,FALSE),IF(TRIM(Марафон!I210)="","",CONCATENATE(" - ",VLOOKUP(Марафон!I210,Территории,2,FALSE))),IF(TRIM(Марафон!J210)="","",CONCATENATE(" - ",Марафон!J210)))</f>
        <v>#N/A</v>
      </c>
      <c r="H215" s="69">
        <f ca="1">Марафон!K210</f>
        <v>0</v>
      </c>
      <c r="I215" s="71">
        <f t="shared" si="3"/>
        <v>-2.5752314814814816E-4</v>
      </c>
      <c r="J215" s="54">
        <f t="shared" si="4"/>
        <v>0</v>
      </c>
      <c r="K215" s="9"/>
      <c r="L215" s="28"/>
    </row>
    <row r="216" spans="1:12" ht="24.95" hidden="1" customHeight="1">
      <c r="A216" s="53">
        <f ca="1">Марафон!A211</f>
        <v>0</v>
      </c>
      <c r="B216" s="10">
        <f ca="1">Марафон!B211</f>
        <v>0</v>
      </c>
      <c r="C216" s="10">
        <f ca="1">Марафон!C211</f>
        <v>0</v>
      </c>
      <c r="D216" s="11">
        <f ca="1">Марафон!D211</f>
        <v>0</v>
      </c>
      <c r="E216" s="12">
        <f ca="1">Марафон!F211</f>
        <v>0</v>
      </c>
      <c r="F216" s="12">
        <f ca="1">Марафон!G211</f>
        <v>0</v>
      </c>
      <c r="G216" s="13" t="e">
        <f ca="1">CONCATENATE(VLOOKUP(Марафон!H211,Территории,2,FALSE),IF(TRIM(Марафон!I211)="","",CONCATENATE(" - ",VLOOKUP(Марафон!I211,Территории,2,FALSE))),IF(TRIM(Марафон!J211)="","",CONCATENATE(" - ",Марафон!J211)))</f>
        <v>#N/A</v>
      </c>
      <c r="H216" s="69">
        <f ca="1">Марафон!K211</f>
        <v>0</v>
      </c>
      <c r="I216" s="71">
        <f t="shared" si="3"/>
        <v>-2.5752314814814816E-4</v>
      </c>
      <c r="J216" s="54">
        <f t="shared" si="4"/>
        <v>0</v>
      </c>
      <c r="K216" s="9"/>
      <c r="L216" s="28"/>
    </row>
    <row r="217" spans="1:12" ht="24.95" hidden="1" customHeight="1">
      <c r="A217" s="53">
        <f ca="1">Марафон!A212</f>
        <v>0</v>
      </c>
      <c r="B217" s="10">
        <f ca="1">Марафон!B212</f>
        <v>0</v>
      </c>
      <c r="C217" s="10">
        <f ca="1">Марафон!C212</f>
        <v>0</v>
      </c>
      <c r="D217" s="11">
        <f ca="1">Марафон!D212</f>
        <v>0</v>
      </c>
      <c r="E217" s="12">
        <f ca="1">Марафон!F212</f>
        <v>0</v>
      </c>
      <c r="F217" s="12">
        <f ca="1">Марафон!G212</f>
        <v>0</v>
      </c>
      <c r="G217" s="13" t="e">
        <f ca="1">CONCATENATE(VLOOKUP(Марафон!H212,Территории,2,FALSE),IF(TRIM(Марафон!I212)="","",CONCATENATE(" - ",VLOOKUP(Марафон!I212,Территории,2,FALSE))),IF(TRIM(Марафон!J212)="","",CONCATENATE(" - ",Марафон!J212)))</f>
        <v>#N/A</v>
      </c>
      <c r="H217" s="69">
        <f ca="1">Марафон!K212</f>
        <v>0</v>
      </c>
      <c r="I217" s="71">
        <f t="shared" si="3"/>
        <v>-2.5752314814814816E-4</v>
      </c>
      <c r="J217" s="54">
        <f t="shared" si="4"/>
        <v>0</v>
      </c>
      <c r="K217" s="9"/>
      <c r="L217" s="28"/>
    </row>
    <row r="218" spans="1:12" ht="24.95" hidden="1" customHeight="1">
      <c r="A218" s="53">
        <f ca="1">Марафон!A213</f>
        <v>0</v>
      </c>
      <c r="B218" s="10">
        <f ca="1">Марафон!B213</f>
        <v>0</v>
      </c>
      <c r="C218" s="10">
        <f ca="1">Марафон!C213</f>
        <v>0</v>
      </c>
      <c r="D218" s="11">
        <f ca="1">Марафон!D213</f>
        <v>0</v>
      </c>
      <c r="E218" s="12">
        <f ca="1">Марафон!F213</f>
        <v>0</v>
      </c>
      <c r="F218" s="12">
        <f ca="1">Марафон!G213</f>
        <v>0</v>
      </c>
      <c r="G218" s="13" t="e">
        <f ca="1">CONCATENATE(VLOOKUP(Марафон!H213,Территории,2,FALSE),IF(TRIM(Марафон!I213)="","",CONCATENATE(" - ",VLOOKUP(Марафон!I213,Территории,2,FALSE))),IF(TRIM(Марафон!J213)="","",CONCATENATE(" - ",Марафон!J213)))</f>
        <v>#N/A</v>
      </c>
      <c r="H218" s="69">
        <f ca="1">Марафон!K213</f>
        <v>0</v>
      </c>
      <c r="I218" s="71">
        <f t="shared" si="3"/>
        <v>-2.5752314814814816E-4</v>
      </c>
      <c r="J218" s="54">
        <f t="shared" si="4"/>
        <v>0</v>
      </c>
      <c r="K218" s="9"/>
      <c r="L218" s="28"/>
    </row>
    <row r="219" spans="1:12" ht="24.95" hidden="1" customHeight="1">
      <c r="A219" s="53">
        <f ca="1">Марафон!A214</f>
        <v>0</v>
      </c>
      <c r="B219" s="10">
        <f ca="1">Марафон!B214</f>
        <v>0</v>
      </c>
      <c r="C219" s="10">
        <f ca="1">Марафон!C214</f>
        <v>0</v>
      </c>
      <c r="D219" s="11">
        <f ca="1">Марафон!D214</f>
        <v>0</v>
      </c>
      <c r="E219" s="12">
        <f ca="1">Марафон!F214</f>
        <v>0</v>
      </c>
      <c r="F219" s="12">
        <f ca="1">Марафон!G214</f>
        <v>0</v>
      </c>
      <c r="G219" s="13" t="e">
        <f ca="1">CONCATENATE(VLOOKUP(Марафон!H214,Территории,2,FALSE),IF(TRIM(Марафон!I214)="","",CONCATENATE(" - ",VLOOKUP(Марафон!I214,Территории,2,FALSE))),IF(TRIM(Марафон!J214)="","",CONCATENATE(" - ",Марафон!J214)))</f>
        <v>#N/A</v>
      </c>
      <c r="H219" s="69">
        <f ca="1">Марафон!K214</f>
        <v>0</v>
      </c>
      <c r="I219" s="71">
        <f t="shared" si="3"/>
        <v>-2.5752314814814816E-4</v>
      </c>
      <c r="J219" s="54">
        <f t="shared" si="4"/>
        <v>0</v>
      </c>
      <c r="K219" s="9"/>
      <c r="L219" s="28"/>
    </row>
    <row r="220" spans="1:12" ht="24.95" hidden="1" customHeight="1">
      <c r="A220" s="53">
        <f ca="1">Марафон!A215</f>
        <v>0</v>
      </c>
      <c r="B220" s="10">
        <f ca="1">Марафон!B215</f>
        <v>0</v>
      </c>
      <c r="C220" s="10">
        <f ca="1">Марафон!C215</f>
        <v>0</v>
      </c>
      <c r="D220" s="11">
        <f ca="1">Марафон!D215</f>
        <v>0</v>
      </c>
      <c r="E220" s="12">
        <f ca="1">Марафон!F215</f>
        <v>0</v>
      </c>
      <c r="F220" s="12">
        <f ca="1">Марафон!G215</f>
        <v>0</v>
      </c>
      <c r="G220" s="13" t="e">
        <f ca="1">CONCATENATE(VLOOKUP(Марафон!H215,Территории,2,FALSE),IF(TRIM(Марафон!I215)="","",CONCATENATE(" - ",VLOOKUP(Марафон!I215,Территории,2,FALSE))),IF(TRIM(Марафон!J215)="","",CONCATENATE(" - ",Марафон!J215)))</f>
        <v>#N/A</v>
      </c>
      <c r="H220" s="69">
        <f ca="1">Марафон!K215</f>
        <v>0</v>
      </c>
      <c r="I220" s="71">
        <f t="shared" si="3"/>
        <v>-2.5752314814814816E-4</v>
      </c>
      <c r="J220" s="54">
        <f t="shared" si="4"/>
        <v>0</v>
      </c>
      <c r="K220" s="9"/>
      <c r="L220" s="28"/>
    </row>
    <row r="221" spans="1:12" ht="24.95" hidden="1" customHeight="1">
      <c r="A221" s="53">
        <f ca="1">Марафон!A216</f>
        <v>0</v>
      </c>
      <c r="B221" s="10">
        <f ca="1">Марафон!B216</f>
        <v>0</v>
      </c>
      <c r="C221" s="10">
        <f ca="1">Марафон!C216</f>
        <v>0</v>
      </c>
      <c r="D221" s="11">
        <f ca="1">Марафон!D216</f>
        <v>0</v>
      </c>
      <c r="E221" s="12">
        <f ca="1">Марафон!F216</f>
        <v>0</v>
      </c>
      <c r="F221" s="12">
        <f ca="1">Марафон!G216</f>
        <v>0</v>
      </c>
      <c r="G221" s="13" t="e">
        <f ca="1">CONCATENATE(VLOOKUP(Марафон!H216,Территории,2,FALSE),IF(TRIM(Марафон!I216)="","",CONCATENATE(" - ",VLOOKUP(Марафон!I216,Территории,2,FALSE))),IF(TRIM(Марафон!J216)="","",CONCATENATE(" - ",Марафон!J216)))</f>
        <v>#N/A</v>
      </c>
      <c r="H221" s="69">
        <f ca="1">Марафон!K216</f>
        <v>0</v>
      </c>
      <c r="I221" s="71">
        <f t="shared" ref="I221:I241" si="5">H221-$H$27</f>
        <v>-2.5752314814814816E-4</v>
      </c>
      <c r="J221" s="54">
        <f t="shared" si="4"/>
        <v>0</v>
      </c>
      <c r="K221" s="9"/>
      <c r="L221" s="28"/>
    </row>
    <row r="222" spans="1:12" ht="24.95" hidden="1" customHeight="1">
      <c r="A222" s="53">
        <f ca="1">Марафон!A217</f>
        <v>0</v>
      </c>
      <c r="B222" s="10">
        <f ca="1">Марафон!B217</f>
        <v>0</v>
      </c>
      <c r="C222" s="10">
        <f ca="1">Марафон!C217</f>
        <v>0</v>
      </c>
      <c r="D222" s="11">
        <f ca="1">Марафон!D217</f>
        <v>0</v>
      </c>
      <c r="E222" s="12">
        <f ca="1">Марафон!F217</f>
        <v>0</v>
      </c>
      <c r="F222" s="12">
        <f ca="1">Марафон!G217</f>
        <v>0</v>
      </c>
      <c r="G222" s="13" t="e">
        <f ca="1">CONCATENATE(VLOOKUP(Марафон!H217,Территории,2,FALSE),IF(TRIM(Марафон!I217)="","",CONCATENATE(" - ",VLOOKUP(Марафон!I217,Территории,2,FALSE))),IF(TRIM(Марафон!J217)="","",CONCATENATE(" - ",Марафон!J217)))</f>
        <v>#N/A</v>
      </c>
      <c r="H222" s="69">
        <f ca="1">Марафон!K217</f>
        <v>0</v>
      </c>
      <c r="I222" s="71">
        <f t="shared" si="5"/>
        <v>-2.5752314814814816E-4</v>
      </c>
      <c r="J222" s="54">
        <f t="shared" si="4"/>
        <v>0</v>
      </c>
      <c r="K222" s="9"/>
      <c r="L222" s="28"/>
    </row>
    <row r="223" spans="1:12" ht="24.95" hidden="1" customHeight="1">
      <c r="A223" s="53">
        <f ca="1">Марафон!A218</f>
        <v>0</v>
      </c>
      <c r="B223" s="10">
        <f ca="1">Марафон!B218</f>
        <v>0</v>
      </c>
      <c r="C223" s="10">
        <f ca="1">Марафон!C218</f>
        <v>0</v>
      </c>
      <c r="D223" s="11">
        <f ca="1">Марафон!D218</f>
        <v>0</v>
      </c>
      <c r="E223" s="12">
        <f ca="1">Марафон!F218</f>
        <v>0</v>
      </c>
      <c r="F223" s="12">
        <f ca="1">Марафон!G218</f>
        <v>0</v>
      </c>
      <c r="G223" s="13" t="e">
        <f ca="1">CONCATENATE(VLOOKUP(Марафон!H218,Территории,2,FALSE),IF(TRIM(Марафон!I218)="","",CONCATENATE(" - ",VLOOKUP(Марафон!I218,Территории,2,FALSE))),IF(TRIM(Марафон!J218)="","",CONCATENATE(" - ",Марафон!J218)))</f>
        <v>#N/A</v>
      </c>
      <c r="H223" s="69">
        <f ca="1">Марафон!K218</f>
        <v>0</v>
      </c>
      <c r="I223" s="71">
        <f t="shared" si="5"/>
        <v>-2.5752314814814816E-4</v>
      </c>
      <c r="J223" s="54">
        <f t="shared" si="4"/>
        <v>0</v>
      </c>
      <c r="K223" s="9"/>
      <c r="L223" s="28"/>
    </row>
    <row r="224" spans="1:12" ht="24.95" hidden="1" customHeight="1">
      <c r="A224" s="53">
        <f ca="1">Марафон!A219</f>
        <v>0</v>
      </c>
      <c r="B224" s="10">
        <f ca="1">Марафон!B219</f>
        <v>0</v>
      </c>
      <c r="C224" s="10">
        <f ca="1">Марафон!C219</f>
        <v>0</v>
      </c>
      <c r="D224" s="11">
        <f ca="1">Марафон!D219</f>
        <v>0</v>
      </c>
      <c r="E224" s="12">
        <f ca="1">Марафон!F219</f>
        <v>0</v>
      </c>
      <c r="F224" s="12">
        <f ca="1">Марафон!G219</f>
        <v>0</v>
      </c>
      <c r="G224" s="13" t="e">
        <f ca="1">CONCATENATE(VLOOKUP(Марафон!H219,Территории,2,FALSE),IF(TRIM(Марафон!I219)="","",CONCATENATE(" - ",VLOOKUP(Марафон!I219,Территории,2,FALSE))),IF(TRIM(Марафон!J219)="","",CONCATENATE(" - ",Марафон!J219)))</f>
        <v>#N/A</v>
      </c>
      <c r="H224" s="69">
        <f ca="1">Марафон!K219</f>
        <v>0</v>
      </c>
      <c r="I224" s="71">
        <f t="shared" si="5"/>
        <v>-2.5752314814814816E-4</v>
      </c>
      <c r="J224" s="54">
        <f t="shared" si="4"/>
        <v>0</v>
      </c>
      <c r="K224" s="9"/>
      <c r="L224" s="28"/>
    </row>
    <row r="225" spans="1:12" ht="24.95" hidden="1" customHeight="1">
      <c r="A225" s="53">
        <f ca="1">Марафон!A220</f>
        <v>0</v>
      </c>
      <c r="B225" s="10">
        <f ca="1">Марафон!B220</f>
        <v>0</v>
      </c>
      <c r="C225" s="10">
        <f ca="1">Марафон!C220</f>
        <v>0</v>
      </c>
      <c r="D225" s="11">
        <f ca="1">Марафон!D220</f>
        <v>0</v>
      </c>
      <c r="E225" s="12">
        <f ca="1">Марафон!F220</f>
        <v>0</v>
      </c>
      <c r="F225" s="12">
        <f ca="1">Марафон!G220</f>
        <v>0</v>
      </c>
      <c r="G225" s="13" t="e">
        <f ca="1">CONCATENATE(VLOOKUP(Марафон!H220,Территории,2,FALSE),IF(TRIM(Марафон!I220)="","",CONCATENATE(" - ",VLOOKUP(Марафон!I220,Территории,2,FALSE))),IF(TRIM(Марафон!J220)="","",CONCATENATE(" - ",Марафон!J220)))</f>
        <v>#N/A</v>
      </c>
      <c r="H225" s="69">
        <f ca="1">Марафон!K220</f>
        <v>0</v>
      </c>
      <c r="I225" s="71">
        <f t="shared" si="5"/>
        <v>-2.5752314814814816E-4</v>
      </c>
      <c r="J225" s="54">
        <f t="shared" si="4"/>
        <v>0</v>
      </c>
      <c r="K225" s="9"/>
      <c r="L225" s="28"/>
    </row>
    <row r="226" spans="1:12" ht="24.95" hidden="1" customHeight="1">
      <c r="A226" s="53">
        <f ca="1">Марафон!A221</f>
        <v>0</v>
      </c>
      <c r="B226" s="10">
        <f ca="1">Марафон!B221</f>
        <v>0</v>
      </c>
      <c r="C226" s="10">
        <f ca="1">Марафон!C221</f>
        <v>0</v>
      </c>
      <c r="D226" s="11">
        <f ca="1">Марафон!D221</f>
        <v>0</v>
      </c>
      <c r="E226" s="12">
        <f ca="1">Марафон!F221</f>
        <v>0</v>
      </c>
      <c r="F226" s="12">
        <f ca="1">Марафон!G221</f>
        <v>0</v>
      </c>
      <c r="G226" s="13" t="e">
        <f ca="1">CONCATENATE(VLOOKUP(Марафон!H221,Территории,2,FALSE),IF(TRIM(Марафон!I221)="","",CONCATENATE(" - ",VLOOKUP(Марафон!I221,Территории,2,FALSE))),IF(TRIM(Марафон!J221)="","",CONCATENATE(" - ",Марафон!J221)))</f>
        <v>#N/A</v>
      </c>
      <c r="H226" s="69">
        <f ca="1">Марафон!K221</f>
        <v>0</v>
      </c>
      <c r="I226" s="71">
        <f t="shared" si="5"/>
        <v>-2.5752314814814816E-4</v>
      </c>
      <c r="J226" s="54">
        <f t="shared" si="4"/>
        <v>0</v>
      </c>
      <c r="K226" s="9"/>
      <c r="L226" s="28"/>
    </row>
    <row r="227" spans="1:12" ht="24.95" hidden="1" customHeight="1">
      <c r="A227" s="53">
        <f ca="1">Марафон!A222</f>
        <v>0</v>
      </c>
      <c r="B227" s="10">
        <f ca="1">Марафон!B222</f>
        <v>0</v>
      </c>
      <c r="C227" s="10">
        <f ca="1">Марафон!C222</f>
        <v>0</v>
      </c>
      <c r="D227" s="11">
        <f ca="1">Марафон!D222</f>
        <v>0</v>
      </c>
      <c r="E227" s="12">
        <f ca="1">Марафон!F222</f>
        <v>0</v>
      </c>
      <c r="F227" s="12">
        <f ca="1">Марафон!G222</f>
        <v>0</v>
      </c>
      <c r="G227" s="13" t="e">
        <f ca="1">CONCATENATE(VLOOKUP(Марафон!H222,Территории,2,FALSE),IF(TRIM(Марафон!I222)="","",CONCATENATE(" - ",VLOOKUP(Марафон!I222,Территории,2,FALSE))),IF(TRIM(Марафон!J222)="","",CONCATENATE(" - ",Марафон!J222)))</f>
        <v>#N/A</v>
      </c>
      <c r="H227" s="69">
        <f ca="1">Марафон!K222</f>
        <v>0</v>
      </c>
      <c r="I227" s="71">
        <f t="shared" si="5"/>
        <v>-2.5752314814814816E-4</v>
      </c>
      <c r="J227" s="54">
        <f t="shared" si="4"/>
        <v>0</v>
      </c>
      <c r="K227" s="9"/>
      <c r="L227" s="28"/>
    </row>
    <row r="228" spans="1:12" ht="24.95" hidden="1" customHeight="1">
      <c r="A228" s="53">
        <f ca="1">Марафон!A223</f>
        <v>0</v>
      </c>
      <c r="B228" s="10">
        <f ca="1">Марафон!B223</f>
        <v>0</v>
      </c>
      <c r="C228" s="10">
        <f ca="1">Марафон!C223</f>
        <v>0</v>
      </c>
      <c r="D228" s="11">
        <f ca="1">Марафон!D223</f>
        <v>0</v>
      </c>
      <c r="E228" s="12">
        <f ca="1">Марафон!F223</f>
        <v>0</v>
      </c>
      <c r="F228" s="12">
        <f ca="1">Марафон!G223</f>
        <v>0</v>
      </c>
      <c r="G228" s="13" t="e">
        <f ca="1">CONCATENATE(VLOOKUP(Марафон!H223,Территории,2,FALSE),IF(TRIM(Марафон!I223)="","",CONCATENATE(" - ",VLOOKUP(Марафон!I223,Территории,2,FALSE))),IF(TRIM(Марафон!J223)="","",CONCATENATE(" - ",Марафон!J223)))</f>
        <v>#N/A</v>
      </c>
      <c r="H228" s="69">
        <f ca="1">Марафон!K223</f>
        <v>0</v>
      </c>
      <c r="I228" s="71">
        <f t="shared" si="5"/>
        <v>-2.5752314814814816E-4</v>
      </c>
      <c r="J228" s="54">
        <f t="shared" si="4"/>
        <v>0</v>
      </c>
      <c r="K228" s="9"/>
      <c r="L228" s="28"/>
    </row>
    <row r="229" spans="1:12" ht="24.95" hidden="1" customHeight="1">
      <c r="A229" s="53">
        <f ca="1">Марафон!A224</f>
        <v>0</v>
      </c>
      <c r="B229" s="10">
        <f ca="1">Марафон!B224</f>
        <v>0</v>
      </c>
      <c r="C229" s="10">
        <f ca="1">Марафон!C224</f>
        <v>0</v>
      </c>
      <c r="D229" s="11">
        <f ca="1">Марафон!D224</f>
        <v>0</v>
      </c>
      <c r="E229" s="12">
        <f ca="1">Марафон!F224</f>
        <v>0</v>
      </c>
      <c r="F229" s="12">
        <f ca="1">Марафон!G224</f>
        <v>0</v>
      </c>
      <c r="G229" s="13" t="e">
        <f ca="1">CONCATENATE(VLOOKUP(Марафон!H224,Территории,2,FALSE),IF(TRIM(Марафон!I224)="","",CONCATENATE(" - ",VLOOKUP(Марафон!I224,Территории,2,FALSE))),IF(TRIM(Марафон!J224)="","",CONCATENATE(" - ",Марафон!J224)))</f>
        <v>#N/A</v>
      </c>
      <c r="H229" s="69">
        <f ca="1">Марафон!K224</f>
        <v>0</v>
      </c>
      <c r="I229" s="71">
        <f t="shared" si="5"/>
        <v>-2.5752314814814816E-4</v>
      </c>
      <c r="J229" s="54">
        <f t="shared" si="4"/>
        <v>0</v>
      </c>
      <c r="K229" s="9"/>
      <c r="L229" s="28"/>
    </row>
    <row r="230" spans="1:12" ht="24.95" hidden="1" customHeight="1">
      <c r="A230" s="53">
        <f ca="1">Марафон!A225</f>
        <v>0</v>
      </c>
      <c r="B230" s="10">
        <f ca="1">Марафон!B225</f>
        <v>0</v>
      </c>
      <c r="C230" s="10">
        <f ca="1">Марафон!C225</f>
        <v>0</v>
      </c>
      <c r="D230" s="11">
        <f ca="1">Марафон!D225</f>
        <v>0</v>
      </c>
      <c r="E230" s="12">
        <f ca="1">Марафон!F225</f>
        <v>0</v>
      </c>
      <c r="F230" s="12">
        <f ca="1">Марафон!G225</f>
        <v>0</v>
      </c>
      <c r="G230" s="13" t="e">
        <f ca="1">CONCATENATE(VLOOKUP(Марафон!H225,Территории,2,FALSE),IF(TRIM(Марафон!I225)="","",CONCATENATE(" - ",VLOOKUP(Марафон!I225,Территории,2,FALSE))),IF(TRIM(Марафон!J225)="","",CONCATENATE(" - ",Марафон!J225)))</f>
        <v>#N/A</v>
      </c>
      <c r="H230" s="69">
        <f ca="1">Марафон!K225</f>
        <v>0</v>
      </c>
      <c r="I230" s="71">
        <f t="shared" si="5"/>
        <v>-2.5752314814814816E-4</v>
      </c>
      <c r="J230" s="54">
        <f t="shared" si="4"/>
        <v>0</v>
      </c>
      <c r="K230" s="9"/>
      <c r="L230" s="28"/>
    </row>
    <row r="231" spans="1:12" ht="24.95" hidden="1" customHeight="1">
      <c r="A231" s="53">
        <f ca="1">Марафон!A226</f>
        <v>0</v>
      </c>
      <c r="B231" s="10">
        <f ca="1">Марафон!B226</f>
        <v>0</v>
      </c>
      <c r="C231" s="10">
        <f ca="1">Марафон!C226</f>
        <v>0</v>
      </c>
      <c r="D231" s="11">
        <f ca="1">Марафон!D226</f>
        <v>0</v>
      </c>
      <c r="E231" s="12">
        <f ca="1">Марафон!F226</f>
        <v>0</v>
      </c>
      <c r="F231" s="12">
        <f ca="1">Марафон!G226</f>
        <v>0</v>
      </c>
      <c r="G231" s="13" t="e">
        <f ca="1">CONCATENATE(VLOOKUP(Марафон!H226,Территории,2,FALSE),IF(TRIM(Марафон!I226)="","",CONCATENATE(" - ",VLOOKUP(Марафон!I226,Территории,2,FALSE))),IF(TRIM(Марафон!J226)="","",CONCATENATE(" - ",Марафон!J226)))</f>
        <v>#N/A</v>
      </c>
      <c r="H231" s="69">
        <f ca="1">Марафон!K226</f>
        <v>0</v>
      </c>
      <c r="I231" s="71">
        <f t="shared" si="5"/>
        <v>-2.5752314814814816E-4</v>
      </c>
      <c r="J231" s="54">
        <f t="shared" si="4"/>
        <v>0</v>
      </c>
      <c r="K231" s="9"/>
      <c r="L231" s="28"/>
    </row>
    <row r="232" spans="1:12" ht="24.95" hidden="1" customHeight="1">
      <c r="A232" s="53">
        <f ca="1">Марафон!A227</f>
        <v>0</v>
      </c>
      <c r="B232" s="10">
        <f ca="1">Марафон!B227</f>
        <v>0</v>
      </c>
      <c r="C232" s="10">
        <f ca="1">Марафон!C227</f>
        <v>0</v>
      </c>
      <c r="D232" s="11">
        <f ca="1">Марафон!D227</f>
        <v>0</v>
      </c>
      <c r="E232" s="12">
        <f ca="1">Марафон!F227</f>
        <v>0</v>
      </c>
      <c r="F232" s="12">
        <f ca="1">Марафон!G227</f>
        <v>0</v>
      </c>
      <c r="G232" s="13" t="e">
        <f ca="1">CONCATENATE(VLOOKUP(Марафон!H227,Территории,2,FALSE),IF(TRIM(Марафон!I227)="","",CONCATENATE(" - ",VLOOKUP(Марафон!I227,Территории,2,FALSE))),IF(TRIM(Марафон!J227)="","",CONCATENATE(" - ",Марафон!J227)))</f>
        <v>#N/A</v>
      </c>
      <c r="H232" s="69">
        <f ca="1">Марафон!K227</f>
        <v>0</v>
      </c>
      <c r="I232" s="71">
        <f t="shared" si="5"/>
        <v>-2.5752314814814816E-4</v>
      </c>
      <c r="J232" s="54">
        <f t="shared" si="4"/>
        <v>0</v>
      </c>
      <c r="K232" s="9"/>
      <c r="L232" s="28"/>
    </row>
    <row r="233" spans="1:12" ht="24.95" hidden="1" customHeight="1">
      <c r="A233" s="53">
        <f ca="1">Марафон!A228</f>
        <v>0</v>
      </c>
      <c r="B233" s="10">
        <f ca="1">Марафон!B228</f>
        <v>0</v>
      </c>
      <c r="C233" s="10">
        <f ca="1">Марафон!C228</f>
        <v>0</v>
      </c>
      <c r="D233" s="11">
        <f ca="1">Марафон!D228</f>
        <v>0</v>
      </c>
      <c r="E233" s="12">
        <f ca="1">Марафон!F228</f>
        <v>0</v>
      </c>
      <c r="F233" s="12">
        <f ca="1">Марафон!G228</f>
        <v>0</v>
      </c>
      <c r="G233" s="13" t="e">
        <f ca="1">CONCATENATE(VLOOKUP(Марафон!H228,Территории,2,FALSE),IF(TRIM(Марафон!I228)="","",CONCATENATE(" - ",VLOOKUP(Марафон!I228,Территории,2,FALSE))),IF(TRIM(Марафон!J228)="","",CONCATENATE(" - ",Марафон!J228)))</f>
        <v>#N/A</v>
      </c>
      <c r="H233" s="69">
        <f ca="1">Марафон!K228</f>
        <v>0</v>
      </c>
      <c r="I233" s="71">
        <f t="shared" si="5"/>
        <v>-2.5752314814814816E-4</v>
      </c>
      <c r="J233" s="54">
        <f t="shared" si="4"/>
        <v>0</v>
      </c>
      <c r="K233" s="9"/>
      <c r="L233" s="28"/>
    </row>
    <row r="234" spans="1:12" ht="24.95" hidden="1" customHeight="1">
      <c r="A234" s="53">
        <f ca="1">Марафон!A229</f>
        <v>0</v>
      </c>
      <c r="B234" s="10">
        <f ca="1">Марафон!B229</f>
        <v>0</v>
      </c>
      <c r="C234" s="10">
        <f ca="1">Марафон!C229</f>
        <v>0</v>
      </c>
      <c r="D234" s="11">
        <f ca="1">Марафон!D229</f>
        <v>0</v>
      </c>
      <c r="E234" s="12">
        <f ca="1">Марафон!F229</f>
        <v>0</v>
      </c>
      <c r="F234" s="12">
        <f ca="1">Марафон!G229</f>
        <v>0</v>
      </c>
      <c r="G234" s="13" t="e">
        <f ca="1">CONCATENATE(VLOOKUP(Марафон!H229,Территории,2,FALSE),IF(TRIM(Марафон!I229)="","",CONCATENATE(" - ",VLOOKUP(Марафон!I229,Территории,2,FALSE))),IF(TRIM(Марафон!J229)="","",CONCATENATE(" - ",Марафон!J229)))</f>
        <v>#N/A</v>
      </c>
      <c r="H234" s="69">
        <f ca="1">Марафон!K229</f>
        <v>0</v>
      </c>
      <c r="I234" s="71">
        <f t="shared" si="5"/>
        <v>-2.5752314814814816E-4</v>
      </c>
      <c r="J234" s="54">
        <f t="shared" si="4"/>
        <v>0</v>
      </c>
      <c r="K234" s="9"/>
      <c r="L234" s="28"/>
    </row>
    <row r="235" spans="1:12" ht="24.95" hidden="1" customHeight="1">
      <c r="A235" s="53">
        <f ca="1">Марафон!A230</f>
        <v>0</v>
      </c>
      <c r="B235" s="10">
        <f ca="1">Марафон!B230</f>
        <v>0</v>
      </c>
      <c r="C235" s="10">
        <f ca="1">Марафон!C230</f>
        <v>0</v>
      </c>
      <c r="D235" s="11">
        <f ca="1">Марафон!D230</f>
        <v>0</v>
      </c>
      <c r="E235" s="12">
        <f ca="1">Марафон!F230</f>
        <v>0</v>
      </c>
      <c r="F235" s="12">
        <f ca="1">Марафон!G230</f>
        <v>0</v>
      </c>
      <c r="G235" s="13" t="e">
        <f ca="1">CONCATENATE(VLOOKUP(Марафон!H230,Территории,2,FALSE),IF(TRIM(Марафон!I230)="","",CONCATENATE(" - ",VLOOKUP(Марафон!I230,Территории,2,FALSE))),IF(TRIM(Марафон!J230)="","",CONCATENATE(" - ",Марафон!J230)))</f>
        <v>#N/A</v>
      </c>
      <c r="H235" s="69">
        <f ca="1">Марафон!K230</f>
        <v>0</v>
      </c>
      <c r="I235" s="71">
        <f t="shared" si="5"/>
        <v>-2.5752314814814816E-4</v>
      </c>
      <c r="J235" s="54">
        <f t="shared" si="4"/>
        <v>0</v>
      </c>
      <c r="K235" s="9"/>
      <c r="L235" s="28"/>
    </row>
    <row r="236" spans="1:12" ht="24.95" hidden="1" customHeight="1">
      <c r="A236" s="53">
        <f ca="1">Марафон!A231</f>
        <v>0</v>
      </c>
      <c r="B236" s="10">
        <f ca="1">Марафон!B231</f>
        <v>0</v>
      </c>
      <c r="C236" s="10">
        <f ca="1">Марафон!C231</f>
        <v>0</v>
      </c>
      <c r="D236" s="11">
        <f ca="1">Марафон!D231</f>
        <v>0</v>
      </c>
      <c r="E236" s="12">
        <f ca="1">Марафон!F231</f>
        <v>0</v>
      </c>
      <c r="F236" s="12">
        <f ca="1">Марафон!G231</f>
        <v>0</v>
      </c>
      <c r="G236" s="13" t="e">
        <f ca="1">CONCATENATE(VLOOKUP(Марафон!H231,Территории,2,FALSE),IF(TRIM(Марафон!I231)="","",CONCATENATE(" - ",VLOOKUP(Марафон!I231,Территории,2,FALSE))),IF(TRIM(Марафон!J231)="","",CONCATENATE(" - ",Марафон!J231)))</f>
        <v>#N/A</v>
      </c>
      <c r="H236" s="69">
        <f ca="1">Марафон!K231</f>
        <v>0</v>
      </c>
      <c r="I236" s="71">
        <f t="shared" si="5"/>
        <v>-2.5752314814814816E-4</v>
      </c>
      <c r="J236" s="54">
        <f t="shared" si="4"/>
        <v>0</v>
      </c>
      <c r="K236" s="9"/>
      <c r="L236" s="28"/>
    </row>
    <row r="237" spans="1:12" ht="24.95" hidden="1" customHeight="1">
      <c r="A237" s="53">
        <f ca="1">Марафон!A232</f>
        <v>0</v>
      </c>
      <c r="B237" s="10">
        <f ca="1">Марафон!B232</f>
        <v>0</v>
      </c>
      <c r="C237" s="10">
        <f ca="1">Марафон!C232</f>
        <v>0</v>
      </c>
      <c r="D237" s="11">
        <f ca="1">Марафон!D232</f>
        <v>0</v>
      </c>
      <c r="E237" s="12">
        <f ca="1">Марафон!F232</f>
        <v>0</v>
      </c>
      <c r="F237" s="12">
        <f ca="1">Марафон!G232</f>
        <v>0</v>
      </c>
      <c r="G237" s="13" t="e">
        <f ca="1">CONCATENATE(VLOOKUP(Марафон!H232,Территории,2,FALSE),IF(TRIM(Марафон!I232)="","",CONCATENATE(" - ",VLOOKUP(Марафон!I232,Территории,2,FALSE))),IF(TRIM(Марафон!J232)="","",CONCATENATE(" - ",Марафон!J232)))</f>
        <v>#N/A</v>
      </c>
      <c r="H237" s="69">
        <f ca="1">Марафон!K232</f>
        <v>0</v>
      </c>
      <c r="I237" s="71">
        <f t="shared" si="5"/>
        <v>-2.5752314814814816E-4</v>
      </c>
      <c r="J237" s="54">
        <f t="shared" si="4"/>
        <v>0</v>
      </c>
      <c r="K237" s="9"/>
      <c r="L237" s="28"/>
    </row>
    <row r="238" spans="1:12" ht="24.95" hidden="1" customHeight="1">
      <c r="A238" s="53">
        <f ca="1">Марафон!A233</f>
        <v>0</v>
      </c>
      <c r="B238" s="10">
        <f ca="1">Марафон!B233</f>
        <v>0</v>
      </c>
      <c r="C238" s="10">
        <f ca="1">Марафон!C233</f>
        <v>0</v>
      </c>
      <c r="D238" s="11">
        <f ca="1">Марафон!D233</f>
        <v>0</v>
      </c>
      <c r="E238" s="12">
        <f ca="1">Марафон!F233</f>
        <v>0</v>
      </c>
      <c r="F238" s="12">
        <f ca="1">Марафон!G233</f>
        <v>0</v>
      </c>
      <c r="G238" s="13" t="e">
        <f ca="1">CONCATENATE(VLOOKUP(Марафон!H233,Территории,2,FALSE),IF(TRIM(Марафон!I233)="","",CONCATENATE(" - ",VLOOKUP(Марафон!I233,Территории,2,FALSE))),IF(TRIM(Марафон!J233)="","",CONCATENATE(" - ",Марафон!J233)))</f>
        <v>#N/A</v>
      </c>
      <c r="H238" s="69">
        <f ca="1">Марафон!K233</f>
        <v>0</v>
      </c>
      <c r="I238" s="71">
        <f t="shared" si="5"/>
        <v>-2.5752314814814816E-4</v>
      </c>
      <c r="J238" s="54">
        <f t="shared" si="4"/>
        <v>0</v>
      </c>
      <c r="K238" s="9"/>
      <c r="L238" s="28"/>
    </row>
    <row r="239" spans="1:12" ht="24.95" hidden="1" customHeight="1">
      <c r="A239" s="53">
        <f ca="1">Марафон!A234</f>
        <v>0</v>
      </c>
      <c r="B239" s="10">
        <f ca="1">Марафон!B234</f>
        <v>0</v>
      </c>
      <c r="C239" s="10">
        <f ca="1">Марафон!C234</f>
        <v>0</v>
      </c>
      <c r="D239" s="11">
        <f ca="1">Марафон!D234</f>
        <v>0</v>
      </c>
      <c r="E239" s="12">
        <f ca="1">Марафон!F234</f>
        <v>0</v>
      </c>
      <c r="F239" s="12">
        <f ca="1">Марафон!G234</f>
        <v>0</v>
      </c>
      <c r="G239" s="13" t="e">
        <f ca="1">CONCATENATE(VLOOKUP(Марафон!H234,Территории,2,FALSE),IF(TRIM(Марафон!I234)="","",CONCATENATE(" - ",VLOOKUP(Марафон!I234,Территории,2,FALSE))),IF(TRIM(Марафон!J234)="","",CONCATENATE(" - ",Марафон!J234)))</f>
        <v>#N/A</v>
      </c>
      <c r="H239" s="69">
        <f ca="1">Марафон!K234</f>
        <v>0</v>
      </c>
      <c r="I239" s="71">
        <f t="shared" si="5"/>
        <v>-2.5752314814814816E-4</v>
      </c>
      <c r="J239" s="54">
        <f t="shared" si="4"/>
        <v>0</v>
      </c>
      <c r="K239" s="9"/>
      <c r="L239" s="28"/>
    </row>
    <row r="240" spans="1:12" ht="24.95" hidden="1" customHeight="1">
      <c r="A240" s="53">
        <f ca="1">Марафон!A235</f>
        <v>0</v>
      </c>
      <c r="B240" s="10">
        <f ca="1">Марафон!B235</f>
        <v>0</v>
      </c>
      <c r="C240" s="10">
        <f ca="1">Марафон!C235</f>
        <v>0</v>
      </c>
      <c r="D240" s="11">
        <f ca="1">Марафон!D235</f>
        <v>0</v>
      </c>
      <c r="E240" s="12">
        <f ca="1">Марафон!F235</f>
        <v>0</v>
      </c>
      <c r="F240" s="12">
        <f ca="1">Марафон!G235</f>
        <v>0</v>
      </c>
      <c r="G240" s="13" t="e">
        <f ca="1">CONCATENATE(VLOOKUP(Марафон!H235,Территории,2,FALSE),IF(TRIM(Марафон!I235)="","",CONCATENATE(" - ",VLOOKUP(Марафон!I235,Территории,2,FALSE))),IF(TRIM(Марафон!J235)="","",CONCATENATE(" - ",Марафон!J235)))</f>
        <v>#N/A</v>
      </c>
      <c r="H240" s="69">
        <f ca="1">Марафон!K235</f>
        <v>0</v>
      </c>
      <c r="I240" s="71">
        <f t="shared" si="5"/>
        <v>-2.5752314814814816E-4</v>
      </c>
      <c r="J240" s="54">
        <f t="shared" si="4"/>
        <v>0</v>
      </c>
      <c r="K240" s="9"/>
      <c r="L240" s="28"/>
    </row>
    <row r="241" spans="1:12" ht="24.95" hidden="1" customHeight="1">
      <c r="A241" s="55">
        <f ca="1">Марафон!A236</f>
        <v>0</v>
      </c>
      <c r="B241" s="47">
        <f ca="1">Марафон!B236</f>
        <v>0</v>
      </c>
      <c r="C241" s="47">
        <f ca="1">Марафон!C236</f>
        <v>0</v>
      </c>
      <c r="D241" s="48">
        <f ca="1">Марафон!D236</f>
        <v>0</v>
      </c>
      <c r="E241" s="49">
        <f ca="1">Марафон!F236</f>
        <v>0</v>
      </c>
      <c r="F241" s="49">
        <f ca="1">Марафон!G236</f>
        <v>0</v>
      </c>
      <c r="G241" s="50" t="e">
        <f ca="1">CONCATENATE(VLOOKUP(Марафон!H236,Территории,2,FALSE),IF(TRIM(Марафон!I236)="","",CONCATENATE(" - ",VLOOKUP(Марафон!I236,Территории,2,FALSE))),IF(TRIM(Марафон!J236)="","",CONCATENATE(" - ",Марафон!J236)))</f>
        <v>#N/A</v>
      </c>
      <c r="H241" s="69">
        <f ca="1">Марафон!K236</f>
        <v>0</v>
      </c>
      <c r="I241" s="71">
        <f t="shared" si="5"/>
        <v>-2.5752314814814816E-4</v>
      </c>
      <c r="J241" s="54">
        <f t="shared" si="4"/>
        <v>0</v>
      </c>
      <c r="K241" s="9"/>
      <c r="L241" s="28"/>
    </row>
    <row r="242" spans="1:12" ht="24.95" customHeight="1">
      <c r="A242" s="73" t="s">
        <v>5411</v>
      </c>
      <c r="B242" s="73"/>
      <c r="C242" s="73"/>
      <c r="D242" s="73"/>
      <c r="E242" s="73"/>
      <c r="F242" s="73"/>
      <c r="G242" s="73"/>
      <c r="H242" s="73"/>
      <c r="I242" s="73"/>
      <c r="J242" s="73"/>
      <c r="K242" s="9"/>
      <c r="L242" s="28"/>
    </row>
    <row r="243" spans="1:12" ht="24.95" customHeight="1">
      <c r="A243" s="53"/>
      <c r="B243" s="10"/>
      <c r="C243" s="10"/>
      <c r="D243" s="11"/>
      <c r="E243" s="12"/>
      <c r="F243" s="12"/>
      <c r="G243" s="13"/>
      <c r="H243" s="75"/>
      <c r="I243" s="76"/>
      <c r="J243" s="77"/>
      <c r="K243" s="9"/>
      <c r="L243" s="28"/>
    </row>
    <row r="244" spans="1:12" ht="24.95" customHeight="1">
      <c r="A244" s="53"/>
      <c r="B244" s="10"/>
      <c r="C244" s="10"/>
      <c r="D244" s="11"/>
      <c r="E244" s="12"/>
      <c r="F244" s="12"/>
      <c r="G244" s="13"/>
      <c r="H244" s="126"/>
      <c r="I244" s="125"/>
      <c r="J244" s="132"/>
      <c r="K244" s="9"/>
      <c r="L244" s="28"/>
    </row>
    <row r="245" spans="1:12" ht="24.95" hidden="1" customHeight="1">
      <c r="A245" s="53"/>
      <c r="B245" s="10"/>
      <c r="C245" s="10"/>
      <c r="D245" s="11"/>
      <c r="E245" s="12"/>
      <c r="F245" s="12"/>
      <c r="G245" s="13"/>
      <c r="H245" s="126"/>
      <c r="I245" s="125"/>
      <c r="J245" s="132"/>
      <c r="K245" s="9"/>
      <c r="L245" s="28"/>
    </row>
    <row r="246" spans="1:12" ht="24.95" customHeight="1">
      <c r="A246" s="73" t="s">
        <v>1258</v>
      </c>
      <c r="B246" s="73"/>
      <c r="C246" s="73"/>
      <c r="D246" s="73"/>
      <c r="E246" s="73"/>
      <c r="F246" s="73"/>
      <c r="G246" s="73"/>
      <c r="H246" s="73"/>
      <c r="I246" s="73"/>
      <c r="J246" s="73"/>
      <c r="K246" s="9"/>
      <c r="L246" s="28"/>
    </row>
    <row r="247" spans="1:12" ht="24.95" customHeight="1">
      <c r="A247" s="133"/>
      <c r="B247" s="136"/>
      <c r="C247" s="136"/>
      <c r="D247" s="130"/>
      <c r="E247" s="131"/>
      <c r="F247" s="131"/>
      <c r="G247" s="124"/>
      <c r="H247" s="75"/>
      <c r="I247" s="76"/>
      <c r="J247" s="77"/>
      <c r="K247" s="9"/>
      <c r="L247" s="28"/>
    </row>
    <row r="248" spans="1:12" ht="24.95" customHeight="1">
      <c r="A248" s="55"/>
      <c r="B248" s="47"/>
      <c r="C248" s="47"/>
      <c r="D248" s="48"/>
      <c r="E248" s="49"/>
      <c r="F248" s="49"/>
      <c r="G248" s="50"/>
      <c r="H248" s="169"/>
      <c r="I248" s="170"/>
      <c r="J248" s="171"/>
      <c r="K248" s="9"/>
      <c r="L248" s="28"/>
    </row>
    <row r="249" spans="1:12" ht="24.95" hidden="1" customHeight="1">
      <c r="A249" s="51"/>
      <c r="B249" s="5"/>
      <c r="C249" s="5"/>
      <c r="D249" s="6"/>
      <c r="E249" s="7"/>
      <c r="F249" s="7"/>
      <c r="G249" s="8"/>
      <c r="H249" s="126"/>
      <c r="I249" s="125"/>
      <c r="J249" s="132"/>
      <c r="K249" s="9"/>
      <c r="L249" s="28"/>
    </row>
    <row r="250" spans="1:12" ht="24.95" hidden="1" customHeight="1">
      <c r="A250" s="53"/>
      <c r="B250" s="10"/>
      <c r="C250" s="10"/>
      <c r="D250" s="11"/>
      <c r="E250" s="12"/>
      <c r="F250" s="12"/>
      <c r="G250" s="13"/>
      <c r="H250" s="78"/>
      <c r="I250" s="79"/>
      <c r="J250" s="80"/>
      <c r="K250" s="9"/>
      <c r="L250" s="28"/>
    </row>
    <row r="251" spans="1:12" ht="24.95" hidden="1" customHeight="1">
      <c r="A251" s="53"/>
      <c r="B251" s="10"/>
      <c r="C251" s="10"/>
      <c r="D251" s="11"/>
      <c r="E251" s="12"/>
      <c r="F251" s="12"/>
      <c r="G251" s="13"/>
      <c r="H251" s="78"/>
      <c r="I251" s="79"/>
      <c r="J251" s="80"/>
      <c r="K251" s="9"/>
      <c r="L251" s="28"/>
    </row>
    <row r="252" spans="1:12" ht="24.95" hidden="1" customHeight="1">
      <c r="A252" s="55"/>
      <c r="B252" s="47"/>
      <c r="C252" s="47"/>
      <c r="D252" s="48"/>
      <c r="E252" s="49"/>
      <c r="F252" s="49"/>
      <c r="G252" s="50"/>
      <c r="H252" s="81"/>
      <c r="I252" s="82"/>
      <c r="J252" s="83"/>
      <c r="K252" s="9"/>
      <c r="L252" s="28"/>
    </row>
    <row r="254" spans="1:12">
      <c r="A254" s="224" t="s">
        <v>1210</v>
      </c>
      <c r="B254" s="224"/>
      <c r="C254" s="224"/>
      <c r="D254" s="224"/>
      <c r="E254" s="224" t="s">
        <v>1211</v>
      </c>
      <c r="F254" s="224"/>
      <c r="G254" s="224" t="s">
        <v>1191</v>
      </c>
      <c r="H254" s="224"/>
      <c r="I254" s="224"/>
      <c r="J254" s="224"/>
      <c r="K254" s="29"/>
    </row>
    <row r="255" spans="1:12">
      <c r="A255" s="221" t="s">
        <v>5434</v>
      </c>
      <c r="B255" s="221"/>
      <c r="C255" s="221"/>
      <c r="D255" s="221"/>
      <c r="E255" s="221" t="s">
        <v>5436</v>
      </c>
      <c r="F255" s="221"/>
      <c r="G255" s="221" t="s">
        <v>1217</v>
      </c>
      <c r="H255" s="221"/>
      <c r="I255" s="221"/>
      <c r="J255" s="221"/>
      <c r="K255" s="22"/>
    </row>
    <row r="256" spans="1:12">
      <c r="A256" s="244" t="s">
        <v>5435</v>
      </c>
      <c r="B256" s="244"/>
      <c r="C256" s="244"/>
      <c r="D256" s="244"/>
      <c r="E256" s="245" t="s">
        <v>5437</v>
      </c>
      <c r="F256" s="245"/>
      <c r="G256" s="244" t="s">
        <v>8451</v>
      </c>
      <c r="H256" s="244"/>
      <c r="I256" s="244"/>
      <c r="J256" s="244"/>
      <c r="K256" s="118"/>
    </row>
    <row r="258" spans="1:11" ht="15">
      <c r="A258" s="255" t="s">
        <v>1192</v>
      </c>
      <c r="B258" s="255"/>
      <c r="C258" s="255"/>
      <c r="D258" s="255"/>
      <c r="E258" s="255"/>
      <c r="F258" s="255"/>
      <c r="G258" s="255" t="s">
        <v>1193</v>
      </c>
      <c r="H258" s="255"/>
      <c r="I258" s="255"/>
      <c r="J258" s="255"/>
      <c r="K258" s="29"/>
    </row>
    <row r="259" spans="1:11">
      <c r="A259" s="246"/>
      <c r="B259" s="247"/>
      <c r="C259" s="247"/>
      <c r="D259" s="247"/>
      <c r="E259" s="247"/>
      <c r="F259" s="248"/>
      <c r="G259" s="246"/>
      <c r="H259" s="247"/>
      <c r="I259" s="247"/>
      <c r="J259" s="248"/>
    </row>
    <row r="260" spans="1:11">
      <c r="A260" s="249"/>
      <c r="B260" s="250"/>
      <c r="C260" s="250"/>
      <c r="D260" s="250"/>
      <c r="E260" s="250"/>
      <c r="F260" s="251"/>
      <c r="G260" s="249"/>
      <c r="H260" s="250"/>
      <c r="I260" s="250"/>
      <c r="J260" s="251"/>
    </row>
    <row r="261" spans="1:11">
      <c r="A261" s="252"/>
      <c r="B261" s="253"/>
      <c r="C261" s="253"/>
      <c r="D261" s="253"/>
      <c r="E261" s="253"/>
      <c r="F261" s="254"/>
      <c r="G261" s="252"/>
      <c r="H261" s="253"/>
      <c r="I261" s="253"/>
      <c r="J261" s="254"/>
    </row>
    <row r="262" spans="1:11" ht="15">
      <c r="A262" s="243" t="str">
        <f>F19</f>
        <v>Голубков Л.В. (г. Москва)</v>
      </c>
      <c r="B262" s="243"/>
      <c r="C262" s="243"/>
      <c r="D262" s="243"/>
      <c r="E262" s="243"/>
      <c r="F262" s="243"/>
      <c r="G262" s="243" t="str">
        <f ca="1">Марафон!B6</f>
        <v>Осипова Н.А. (ВК, г.Санкт-Петербург)</v>
      </c>
      <c r="H262" s="243"/>
      <c r="I262" s="243"/>
      <c r="J262" s="243"/>
      <c r="K262" s="22"/>
    </row>
  </sheetData>
  <mergeCells count="26">
    <mergeCell ref="A256:D256"/>
    <mergeCell ref="E256:F256"/>
    <mergeCell ref="G256:J256"/>
    <mergeCell ref="A262:F262"/>
    <mergeCell ref="G262:J262"/>
    <mergeCell ref="A258:F258"/>
    <mergeCell ref="G258:J258"/>
    <mergeCell ref="A259:F261"/>
    <mergeCell ref="G259:J261"/>
    <mergeCell ref="A1:J1"/>
    <mergeCell ref="A2:J2"/>
    <mergeCell ref="A3:J3"/>
    <mergeCell ref="A4:J4"/>
    <mergeCell ref="A255:D255"/>
    <mergeCell ref="E255:F255"/>
    <mergeCell ref="G255:J255"/>
    <mergeCell ref="A254:D254"/>
    <mergeCell ref="E254:F254"/>
    <mergeCell ref="G254:J254"/>
    <mergeCell ref="A5:J5"/>
    <mergeCell ref="A6:J6"/>
    <mergeCell ref="A8:J8"/>
    <mergeCell ref="A13:J13"/>
    <mergeCell ref="A10:J10"/>
    <mergeCell ref="A7:J7"/>
    <mergeCell ref="A11:J11"/>
  </mergeCells>
  <phoneticPr fontId="25" type="noConversion"/>
  <printOptions horizontalCentered="1"/>
  <pageMargins left="0.19685039370078741" right="0.19685039370078741" top="0.39370078740157483" bottom="0.39370078740157483" header="0.19685039370078741" footer="0.19685039370078741"/>
  <pageSetup paperSize="9" scale="73" orientation="portrait" r:id="rId1"/>
  <headerFooter alignWithMargins="0">
    <oddFooter>Страница &amp;P из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enableFormatConditionsCalculation="0">
    <tabColor theme="3" tint="-0.249977111117893"/>
  </sheetPr>
  <dimension ref="A1:N166"/>
  <sheetViews>
    <sheetView view="pageBreakPreview" topLeftCell="A54" zoomScaleNormal="70" zoomScaleSheetLayoutView="100" workbookViewId="0">
      <selection activeCell="G62" sqref="G62"/>
    </sheetView>
  </sheetViews>
  <sheetFormatPr defaultRowHeight="12.75"/>
  <cols>
    <col min="1" max="1" width="6.28515625" style="17" customWidth="1"/>
    <col min="2" max="2" width="7.28515625" style="17" bestFit="1" customWidth="1"/>
    <col min="3" max="3" width="8" style="17" bestFit="1" customWidth="1"/>
    <col min="4" max="4" width="28.140625" style="17" customWidth="1"/>
    <col min="5" max="5" width="7.28515625" style="17" customWidth="1"/>
    <col min="6" max="6" width="8" style="17" customWidth="1"/>
    <col min="7" max="7" width="35.85546875" style="17" customWidth="1"/>
    <col min="8" max="8" width="8.28515625" style="17" bestFit="1" customWidth="1"/>
    <col min="9" max="9" width="9.7109375" style="17" bestFit="1" customWidth="1"/>
    <col min="10" max="10" width="10.140625" style="17" customWidth="1"/>
    <col min="11" max="11" width="9.140625" style="17"/>
    <col min="12" max="13" width="10" style="17" bestFit="1" customWidth="1"/>
    <col min="14" max="15" width="9.140625" style="17"/>
    <col min="16" max="16" width="9.5703125" style="17" customWidth="1"/>
    <col min="17" max="16384" width="9.140625" style="17"/>
  </cols>
  <sheetData>
    <row r="1" spans="1:11" ht="15.75">
      <c r="A1" s="228" t="s">
        <v>5409</v>
      </c>
      <c r="B1" s="229"/>
      <c r="C1" s="229"/>
      <c r="D1" s="229"/>
      <c r="E1" s="229"/>
      <c r="F1" s="229"/>
      <c r="G1" s="229"/>
      <c r="H1" s="229"/>
      <c r="I1" s="229"/>
      <c r="J1" s="230"/>
      <c r="K1" s="120"/>
    </row>
    <row r="2" spans="1:11" ht="15.75">
      <c r="A2" s="231" t="s">
        <v>5410</v>
      </c>
      <c r="B2" s="232"/>
      <c r="C2" s="232"/>
      <c r="D2" s="232"/>
      <c r="E2" s="232"/>
      <c r="F2" s="232"/>
      <c r="G2" s="232"/>
      <c r="H2" s="232"/>
      <c r="I2" s="232"/>
      <c r="J2" s="233"/>
      <c r="K2" s="120"/>
    </row>
    <row r="3" spans="1:11" ht="15.75">
      <c r="A3" s="231" t="s">
        <v>1197</v>
      </c>
      <c r="B3" s="232"/>
      <c r="C3" s="232"/>
      <c r="D3" s="232"/>
      <c r="E3" s="232"/>
      <c r="F3" s="232"/>
      <c r="G3" s="232"/>
      <c r="H3" s="232"/>
      <c r="I3" s="232"/>
      <c r="J3" s="233"/>
      <c r="K3" s="120"/>
    </row>
    <row r="4" spans="1:11" ht="6" customHeight="1">
      <c r="A4" s="234"/>
      <c r="B4" s="235"/>
      <c r="C4" s="235"/>
      <c r="D4" s="235"/>
      <c r="E4" s="235"/>
      <c r="F4" s="235"/>
      <c r="G4" s="235"/>
      <c r="H4" s="235"/>
      <c r="I4" s="235"/>
      <c r="J4" s="236"/>
      <c r="K4" s="120"/>
    </row>
    <row r="5" spans="1:11" ht="23.25">
      <c r="A5" s="240" t="s">
        <v>5361</v>
      </c>
      <c r="B5" s="241"/>
      <c r="C5" s="241"/>
      <c r="D5" s="241"/>
      <c r="E5" s="241"/>
      <c r="F5" s="241"/>
      <c r="G5" s="241"/>
      <c r="H5" s="241"/>
      <c r="I5" s="241"/>
      <c r="J5" s="242"/>
    </row>
    <row r="6" spans="1:11" ht="21">
      <c r="A6" s="237" t="s">
        <v>1198</v>
      </c>
      <c r="B6" s="238"/>
      <c r="C6" s="238"/>
      <c r="D6" s="238"/>
      <c r="E6" s="238"/>
      <c r="F6" s="238"/>
      <c r="G6" s="238"/>
      <c r="H6" s="238"/>
      <c r="I6" s="238"/>
      <c r="J6" s="239"/>
      <c r="K6" s="119"/>
    </row>
    <row r="7" spans="1:11" s="18" customFormat="1" ht="21">
      <c r="A7" s="225" t="s">
        <v>5362</v>
      </c>
      <c r="B7" s="226"/>
      <c r="C7" s="226"/>
      <c r="D7" s="226"/>
      <c r="E7" s="226"/>
      <c r="F7" s="226"/>
      <c r="G7" s="226"/>
      <c r="H7" s="226"/>
      <c r="I7" s="226"/>
      <c r="J7" s="227"/>
      <c r="K7" s="119"/>
    </row>
    <row r="8" spans="1:11" s="18" customFormat="1" ht="21">
      <c r="A8" s="218" t="s">
        <v>5363</v>
      </c>
      <c r="B8" s="219"/>
      <c r="C8" s="219"/>
      <c r="D8" s="219"/>
      <c r="E8" s="219"/>
      <c r="F8" s="219"/>
      <c r="G8" s="219"/>
      <c r="H8" s="219"/>
      <c r="I8" s="219"/>
      <c r="J8" s="220"/>
      <c r="K8" s="119"/>
    </row>
    <row r="9" spans="1:11" ht="6" customHeight="1"/>
    <row r="10" spans="1:11" ht="18.75">
      <c r="A10" s="222" t="s">
        <v>1290</v>
      </c>
      <c r="B10" s="223"/>
      <c r="C10" s="223"/>
      <c r="D10" s="223"/>
      <c r="E10" s="223"/>
      <c r="F10" s="223"/>
      <c r="G10" s="223"/>
      <c r="H10" s="223"/>
      <c r="I10" s="223"/>
      <c r="J10" s="223"/>
      <c r="K10" s="117"/>
    </row>
    <row r="11" spans="1:11" ht="18.75">
      <c r="A11" s="223" t="s">
        <v>1213</v>
      </c>
      <c r="B11" s="223"/>
      <c r="C11" s="223"/>
      <c r="D11" s="223"/>
      <c r="E11" s="223"/>
      <c r="F11" s="223"/>
      <c r="G11" s="223"/>
      <c r="H11" s="223"/>
      <c r="I11" s="223"/>
      <c r="J11" s="223"/>
      <c r="K11" s="117"/>
    </row>
    <row r="12" spans="1:11" ht="21">
      <c r="A12" s="223" t="s">
        <v>5358</v>
      </c>
      <c r="B12" s="223"/>
      <c r="C12" s="223"/>
      <c r="D12" s="223"/>
      <c r="E12" s="223"/>
      <c r="F12" s="223"/>
      <c r="G12" s="223"/>
      <c r="H12" s="223"/>
      <c r="I12" s="223"/>
      <c r="J12" s="223"/>
      <c r="K12" s="19"/>
    </row>
    <row r="13" spans="1:11" ht="6" customHeight="1">
      <c r="A13" s="19"/>
      <c r="B13" s="19"/>
      <c r="C13" s="19"/>
      <c r="D13" s="19"/>
      <c r="E13" s="19"/>
      <c r="F13" s="19"/>
      <c r="G13" s="19"/>
      <c r="H13" s="19"/>
      <c r="I13" s="19"/>
    </row>
    <row r="14" spans="1:11">
      <c r="A14" s="66" t="s">
        <v>5356</v>
      </c>
      <c r="B14" s="30"/>
      <c r="C14" s="30"/>
      <c r="D14" s="30"/>
      <c r="E14" s="30"/>
      <c r="F14" s="30"/>
      <c r="G14" s="42"/>
      <c r="H14" s="30"/>
      <c r="I14" s="43"/>
      <c r="J14" s="67" t="s">
        <v>5405</v>
      </c>
      <c r="K14" s="20"/>
    </row>
    <row r="15" spans="1:11">
      <c r="A15" s="44" t="s">
        <v>5357</v>
      </c>
      <c r="B15" s="31"/>
      <c r="C15" s="31"/>
      <c r="D15" s="31"/>
      <c r="E15" s="31"/>
      <c r="F15" s="31"/>
      <c r="G15" s="45"/>
      <c r="H15" s="31"/>
      <c r="I15" s="46"/>
      <c r="J15" s="72" t="s">
        <v>5406</v>
      </c>
      <c r="K15" s="20"/>
    </row>
    <row r="16" spans="1:11" ht="6" customHeight="1">
      <c r="G16" s="21"/>
      <c r="I16" s="20"/>
      <c r="J16" s="20"/>
      <c r="K16" s="20"/>
    </row>
    <row r="17" spans="1:14">
      <c r="A17" s="61" t="s">
        <v>1214</v>
      </c>
      <c r="B17" s="62"/>
      <c r="C17" s="62"/>
      <c r="D17" s="62"/>
      <c r="E17" s="62"/>
      <c r="F17" s="62"/>
      <c r="G17" s="61" t="s">
        <v>1215</v>
      </c>
      <c r="H17" s="63"/>
      <c r="I17" s="64"/>
      <c r="J17" s="65" t="s">
        <v>1199</v>
      </c>
      <c r="K17" s="22"/>
    </row>
    <row r="18" spans="1:14">
      <c r="A18" s="32" t="s">
        <v>1250</v>
      </c>
      <c r="B18" s="23"/>
      <c r="C18" s="23"/>
      <c r="D18" s="24"/>
      <c r="E18" s="23"/>
      <c r="F18" s="3" t="s">
        <v>1259</v>
      </c>
      <c r="G18" s="39" t="s">
        <v>1200</v>
      </c>
      <c r="H18" s="23"/>
      <c r="I18" s="1"/>
      <c r="J18" s="129" t="s">
        <v>5359</v>
      </c>
      <c r="K18" s="118"/>
    </row>
    <row r="19" spans="1:14">
      <c r="A19" s="33" t="s">
        <v>1249</v>
      </c>
      <c r="B19" s="25"/>
      <c r="C19" s="25"/>
      <c r="D19" s="3"/>
      <c r="E19" s="25"/>
      <c r="F19" s="3" t="s">
        <v>5399</v>
      </c>
      <c r="G19" s="40" t="s">
        <v>1201</v>
      </c>
      <c r="H19" s="25"/>
      <c r="I19" s="2"/>
      <c r="J19" s="135" t="s">
        <v>5352</v>
      </c>
      <c r="K19" s="118"/>
    </row>
    <row r="20" spans="1:14">
      <c r="A20" s="33" t="s">
        <v>1202</v>
      </c>
      <c r="B20" s="25"/>
      <c r="C20" s="25"/>
      <c r="D20" s="3"/>
      <c r="E20" s="25"/>
      <c r="F20" s="3" t="s">
        <v>5408</v>
      </c>
      <c r="G20" s="40" t="s">
        <v>1203</v>
      </c>
      <c r="H20" s="25"/>
      <c r="I20" s="2"/>
      <c r="J20" s="135" t="s">
        <v>5364</v>
      </c>
      <c r="K20" s="118"/>
    </row>
    <row r="21" spans="1:14">
      <c r="A21" s="33"/>
      <c r="B21" s="25"/>
      <c r="C21" s="25"/>
      <c r="D21" s="3"/>
      <c r="E21" s="25"/>
      <c r="F21" s="3"/>
      <c r="G21" s="40" t="s">
        <v>1204</v>
      </c>
      <c r="H21" s="25"/>
      <c r="I21" s="2"/>
      <c r="J21" s="135" t="s">
        <v>5365</v>
      </c>
      <c r="K21" s="118"/>
    </row>
    <row r="22" spans="1:14">
      <c r="A22" s="33"/>
      <c r="B22" s="25"/>
      <c r="C22" s="25"/>
      <c r="D22" s="3"/>
      <c r="E22" s="25"/>
      <c r="F22" s="25"/>
      <c r="G22" s="40" t="s">
        <v>1205</v>
      </c>
      <c r="H22" s="25"/>
      <c r="I22" s="2"/>
      <c r="J22" s="135" t="s">
        <v>5359</v>
      </c>
      <c r="K22" s="118"/>
    </row>
    <row r="23" spans="1:14">
      <c r="A23" s="34"/>
      <c r="B23" s="35"/>
      <c r="C23" s="35"/>
      <c r="D23" s="36"/>
      <c r="E23" s="35"/>
      <c r="F23" s="35"/>
      <c r="G23" s="41" t="s">
        <v>1206</v>
      </c>
      <c r="H23" s="35"/>
      <c r="I23" s="37"/>
      <c r="J23" s="38">
        <v>1</v>
      </c>
      <c r="K23" s="118"/>
    </row>
    <row r="25" spans="1:14" s="26" customFormat="1" ht="24.75" customHeight="1">
      <c r="A25" s="57" t="s">
        <v>1188</v>
      </c>
      <c r="B25" s="58" t="s">
        <v>1207</v>
      </c>
      <c r="C25" s="59" t="s">
        <v>1195</v>
      </c>
      <c r="D25" s="59" t="s">
        <v>1219</v>
      </c>
      <c r="E25" s="58" t="s">
        <v>1187</v>
      </c>
      <c r="F25" s="58" t="s">
        <v>1208</v>
      </c>
      <c r="G25" s="59" t="s">
        <v>1216</v>
      </c>
      <c r="H25" s="59" t="s">
        <v>1189</v>
      </c>
      <c r="I25" s="59" t="s">
        <v>1209</v>
      </c>
      <c r="J25" s="60" t="s">
        <v>1196</v>
      </c>
      <c r="K25" s="4"/>
      <c r="L25" s="118" t="s">
        <v>1196</v>
      </c>
      <c r="M25" s="15" t="s">
        <v>1190</v>
      </c>
      <c r="N25" s="14" t="s">
        <v>1194</v>
      </c>
    </row>
    <row r="26" spans="1:14" s="27" customFormat="1" ht="24.95" customHeight="1">
      <c r="A26" s="133">
        <f ca="1">Марафон!A22</f>
        <v>1</v>
      </c>
      <c r="B26" s="136">
        <f ca="1">Марафон!B22</f>
        <v>3</v>
      </c>
      <c r="C26" s="136">
        <f ca="1">Марафон!C22</f>
        <v>202196</v>
      </c>
      <c r="D26" s="130" t="str">
        <f ca="1">Марафон!D22</f>
        <v>Летучева Ольга</v>
      </c>
      <c r="E26" s="131">
        <f ca="1">Марафон!F22</f>
        <v>1995</v>
      </c>
      <c r="F26" s="131" t="str">
        <f ca="1">Марафон!G22</f>
        <v>мс</v>
      </c>
      <c r="G26" s="124" t="str">
        <f ca="1">CONCATENATE(VLOOKUP(Марафон!H22,Территории,2,FALSE),IF(TRIM(Марафон!I22)="","",CONCATENATE(" - ",VLOOKUP(Марафон!I22,Территории,2,FALSE))),IF(TRIM(Марафон!J22)="","",CONCATENATE(" - ",Марафон!J22)))</f>
        <v>Санкт-Петербург</v>
      </c>
      <c r="H26" s="134">
        <f ca="1">Марафон!K22</f>
        <v>2.5752314814814816E-4</v>
      </c>
      <c r="I26" s="137"/>
      <c r="J26" s="52">
        <v>46.83</v>
      </c>
      <c r="K26" s="9">
        <v>64.12</v>
      </c>
      <c r="L26" s="112">
        <v>4</v>
      </c>
      <c r="M26" s="74">
        <v>2.4</v>
      </c>
      <c r="N26" s="16">
        <v>1200</v>
      </c>
    </row>
    <row r="27" spans="1:14" ht="24.95" customHeight="1">
      <c r="A27" s="53">
        <f ca="1">Марафон!A23</f>
        <v>2</v>
      </c>
      <c r="B27" s="10">
        <f ca="1">Марафон!B23</f>
        <v>4</v>
      </c>
      <c r="C27" s="10">
        <f ca="1">Марафон!C23</f>
        <v>202275</v>
      </c>
      <c r="D27" s="11" t="str">
        <f ca="1">Марафон!D23</f>
        <v>Плотникова Ольга</v>
      </c>
      <c r="E27" s="12">
        <f ca="1">Марафон!F23</f>
        <v>1996</v>
      </c>
      <c r="F27" s="12" t="str">
        <f ca="1">Марафон!G23</f>
        <v>1р</v>
      </c>
      <c r="G27" s="13" t="str">
        <f ca="1">CONCATENATE(VLOOKUP(Марафон!H23,Территории,2,FALSE),IF(TRIM(Марафон!I23)="","",CONCATENATE(" - ",VLOOKUP(Марафон!I23,Территории,2,FALSE))),IF(TRIM(Марафон!J23)="","",CONCATENATE(" - ",Марафон!J23)))</f>
        <v>Санкт-Петербург</v>
      </c>
      <c r="H27" s="69">
        <f ca="1">Марафон!K23</f>
        <v>2.6238425925925924E-4</v>
      </c>
      <c r="I27" s="71">
        <f>H27-$H$26</f>
        <v>4.8611111111110817E-6</v>
      </c>
      <c r="J27" s="54">
        <v>55.71</v>
      </c>
      <c r="K27" s="9">
        <v>58.51</v>
      </c>
      <c r="L27" s="112">
        <v>2</v>
      </c>
      <c r="M27" s="68">
        <v>58.9</v>
      </c>
    </row>
    <row r="28" spans="1:14" ht="24.95" customHeight="1">
      <c r="A28" s="53">
        <f ca="1">Марафон!A24</f>
        <v>3</v>
      </c>
      <c r="B28" s="10">
        <f ca="1">Марафон!B24</f>
        <v>8</v>
      </c>
      <c r="C28" s="10">
        <f ca="1">Марафон!C24</f>
        <v>202181</v>
      </c>
      <c r="D28" s="11" t="str">
        <f ca="1">Марафон!D24</f>
        <v>Чванова Татьяна</v>
      </c>
      <c r="E28" s="12">
        <f ca="1">Марафон!F24</f>
        <v>1995</v>
      </c>
      <c r="F28" s="12" t="str">
        <f ca="1">Марафон!G24</f>
        <v>мс</v>
      </c>
      <c r="G28" s="13" t="str">
        <f ca="1">CONCATENATE(VLOOKUP(Марафон!H24,Территории,2,FALSE),IF(TRIM(Марафон!I24)="","",CONCATENATE(" - ",VLOOKUP(Марафон!I24,Территории,2,FALSE))),IF(TRIM(Марафон!J24)="","",CONCATENATE(" - ",Марафон!J24)))</f>
        <v>Рязанская область</v>
      </c>
      <c r="H28" s="69">
        <f ca="1">Марафон!K24</f>
        <v>2.6377314814814812E-4</v>
      </c>
      <c r="I28" s="71">
        <f t="shared" ref="I28:I53" si="0">H28-$H$26</f>
        <v>6.2499999999999622E-6</v>
      </c>
      <c r="J28" s="54">
        <v>64.790000000000006</v>
      </c>
      <c r="K28" s="9">
        <v>141.74</v>
      </c>
      <c r="L28" s="112">
        <v>5</v>
      </c>
    </row>
    <row r="29" spans="1:14" ht="24.95" customHeight="1">
      <c r="A29" s="53">
        <f ca="1">Марафон!A25</f>
        <v>4</v>
      </c>
      <c r="B29" s="10">
        <f ca="1">Марафон!B25</f>
        <v>5</v>
      </c>
      <c r="C29" s="10">
        <f ca="1">Марафон!C25</f>
        <v>201868</v>
      </c>
      <c r="D29" s="11" t="str">
        <f ca="1">Марафон!D25</f>
        <v>Бурцева Елизавета</v>
      </c>
      <c r="E29" s="12">
        <f ca="1">Марафон!F25</f>
        <v>1996</v>
      </c>
      <c r="F29" s="12" t="str">
        <f ca="1">Марафон!G25</f>
        <v>1р</v>
      </c>
      <c r="G29" s="13" t="str">
        <f ca="1">CONCATENATE(VLOOKUP(Марафон!H25,Территории,2,FALSE),IF(TRIM(Марафон!I25)="","",CONCATENATE(" - ",VLOOKUP(Марафон!I25,Территории,2,FALSE))),IF(TRIM(Марафон!J25)="","",CONCATENATE(" - ",Марафон!J25)))</f>
        <v>Санкт-Петербург</v>
      </c>
      <c r="H29" s="69">
        <f ca="1">Марафон!K25</f>
        <v>2.6423611111111108E-4</v>
      </c>
      <c r="I29" s="71">
        <f t="shared" si="0"/>
        <v>6.7129629629629223E-6</v>
      </c>
      <c r="J29" s="54">
        <v>75.12</v>
      </c>
      <c r="K29" s="9">
        <v>54.76</v>
      </c>
      <c r="L29" s="112">
        <v>1</v>
      </c>
    </row>
    <row r="30" spans="1:14" ht="24.95" customHeight="1">
      <c r="A30" s="53">
        <f ca="1">Марафон!A26</f>
        <v>5</v>
      </c>
      <c r="B30" s="10">
        <f ca="1">Марафон!B26</f>
        <v>14</v>
      </c>
      <c r="C30" s="10">
        <f ca="1">Марафон!C26</f>
        <v>202491</v>
      </c>
      <c r="D30" s="11" t="str">
        <f ca="1">Марафон!D26</f>
        <v>Липатова Алена</v>
      </c>
      <c r="E30" s="12">
        <f ca="1">Марафон!F26</f>
        <v>1997</v>
      </c>
      <c r="F30" s="12" t="str">
        <f ca="1">Марафон!G26</f>
        <v>мс</v>
      </c>
      <c r="G30" s="13" t="str">
        <f ca="1">CONCATENATE(VLOOKUP(Марафон!H26,Территории,2,FALSE),IF(TRIM(Марафон!I26)="","",CONCATENATE(" - ",VLOOKUP(Марафон!I26,Территории,2,FALSE))),IF(TRIM(Марафон!J26)="","",CONCATENATE(" - ",Марафон!J26)))</f>
        <v>Санкт-Петербург</v>
      </c>
      <c r="H30" s="69">
        <f ca="1">Марафон!K26</f>
        <v>2.6840277777777778E-4</v>
      </c>
      <c r="I30" s="71">
        <f t="shared" si="0"/>
        <v>1.0879629629629618E-5</v>
      </c>
      <c r="J30" s="54">
        <v>75.569999999999993</v>
      </c>
      <c r="K30" s="9">
        <v>62.35</v>
      </c>
      <c r="L30" s="112">
        <v>3</v>
      </c>
    </row>
    <row r="31" spans="1:14" ht="24.95" customHeight="1">
      <c r="A31" s="53">
        <f ca="1">Марафон!A27</f>
        <v>6</v>
      </c>
      <c r="B31" s="10">
        <f ca="1">Марафон!B27</f>
        <v>6</v>
      </c>
      <c r="C31" s="10">
        <f ca="1">Марафон!C27</f>
        <v>203620</v>
      </c>
      <c r="D31" s="11" t="str">
        <f ca="1">Марафон!D27</f>
        <v>Елисеева Александра</v>
      </c>
      <c r="E31" s="12">
        <f ca="1">Марафон!F27</f>
        <v>1999</v>
      </c>
      <c r="F31" s="12" t="str">
        <f ca="1">Марафон!G27</f>
        <v>1р</v>
      </c>
      <c r="G31" s="13" t="str">
        <f ca="1">CONCATENATE(VLOOKUP(Марафон!H27,Территории,2,FALSE),IF(TRIM(Марафон!I27)="","",CONCATENATE(" - ",VLOOKUP(Марафон!I27,Территории,2,FALSE))),IF(TRIM(Марафон!J27)="","",CONCATENATE(" - ",Марафон!J27)))</f>
        <v xml:space="preserve">Москва - СДЮСШОР-111                    </v>
      </c>
      <c r="H31" s="69">
        <f ca="1">Марафон!K27</f>
        <v>2.7083333333333332E-4</v>
      </c>
      <c r="I31" s="71">
        <f t="shared" si="0"/>
        <v>1.3310185185185159E-5</v>
      </c>
      <c r="J31" s="54">
        <v>77.430000000000007</v>
      </c>
      <c r="K31" s="9"/>
      <c r="L31" s="28"/>
    </row>
    <row r="32" spans="1:14" ht="24.95" customHeight="1">
      <c r="A32" s="53">
        <f ca="1">Марафон!A28</f>
        <v>7</v>
      </c>
      <c r="B32" s="10">
        <f ca="1">Марафон!B28</f>
        <v>16</v>
      </c>
      <c r="C32" s="10">
        <f ca="1">Марафон!C28</f>
        <v>203865</v>
      </c>
      <c r="D32" s="11" t="str">
        <f ca="1">Марафон!D28</f>
        <v>Орехова Олеся</v>
      </c>
      <c r="E32" s="12">
        <f ca="1">Марафон!F28</f>
        <v>1998</v>
      </c>
      <c r="F32" s="12" t="str">
        <f ca="1">Марафон!G28</f>
        <v>1р</v>
      </c>
      <c r="G32" s="13" t="str">
        <f ca="1">CONCATENATE(VLOOKUP(Марафон!H28,Территории,2,FALSE),IF(TRIM(Марафон!I28)="","",CONCATENATE(" - ",VLOOKUP(Марафон!I28,Территории,2,FALSE))),IF(TRIM(Марафон!J28)="","",CONCATENATE(" - ",Марафон!J28)))</f>
        <v xml:space="preserve">Москва - СШОР Трудовые резервы                    </v>
      </c>
      <c r="H32" s="69">
        <f ca="1">Марафон!K28</f>
        <v>2.7627314814814816E-4</v>
      </c>
      <c r="I32" s="71">
        <f t="shared" si="0"/>
        <v>1.8749999999999995E-5</v>
      </c>
      <c r="J32" s="54">
        <v>82.19</v>
      </c>
      <c r="K32" s="9">
        <v>46.83</v>
      </c>
      <c r="L32" s="28"/>
    </row>
    <row r="33" spans="1:12" ht="24.95" customHeight="1">
      <c r="A33" s="53">
        <f ca="1">Марафон!A29</f>
        <v>8</v>
      </c>
      <c r="B33" s="10">
        <f ca="1">Марафон!B29</f>
        <v>1</v>
      </c>
      <c r="C33" s="10">
        <f ca="1">Марафон!C29</f>
        <v>202569</v>
      </c>
      <c r="D33" s="11" t="str">
        <f ca="1">Марафон!D29</f>
        <v>Кондратенко Мария</v>
      </c>
      <c r="E33" s="12">
        <f ca="1">Марафон!F29</f>
        <v>1997</v>
      </c>
      <c r="F33" s="12" t="str">
        <f ca="1">Марафон!G29</f>
        <v>кмс</v>
      </c>
      <c r="G33" s="13" t="str">
        <f ca="1">CONCATENATE(VLOOKUP(Марафон!H29,Территории,2,FALSE),IF(TRIM(Марафон!I29)="","",CONCATENATE(" - ",VLOOKUP(Марафон!I29,Территории,2,FALSE))),IF(TRIM(Марафон!J29)="","",CONCATENATE(" - ",Марафон!J29)))</f>
        <v>Новгородская область</v>
      </c>
      <c r="H33" s="69">
        <f ca="1">Марафон!K29</f>
        <v>2.7743055555555556E-4</v>
      </c>
      <c r="I33" s="71">
        <f t="shared" si="0"/>
        <v>1.9907407407407395E-5</v>
      </c>
      <c r="J33" s="54">
        <v>85.45</v>
      </c>
      <c r="K33" s="9"/>
      <c r="L33" s="28"/>
    </row>
    <row r="34" spans="1:12" ht="24.95" customHeight="1">
      <c r="A34" s="53">
        <f ca="1">Марафон!A30</f>
        <v>9</v>
      </c>
      <c r="B34" s="10">
        <f ca="1">Марафон!B30</f>
        <v>10</v>
      </c>
      <c r="C34" s="10">
        <f ca="1">Марафон!C30</f>
        <v>202291</v>
      </c>
      <c r="D34" s="11" t="str">
        <f ca="1">Марафон!D30</f>
        <v>Владимирова Мария</v>
      </c>
      <c r="E34" s="12">
        <f ca="1">Марафон!F30</f>
        <v>1997</v>
      </c>
      <c r="F34" s="12" t="str">
        <f ca="1">Марафон!G30</f>
        <v>мс</v>
      </c>
      <c r="G34" s="13" t="str">
        <f ca="1">CONCATENATE(VLOOKUP(Марафон!H30,Территории,2,FALSE),IF(TRIM(Марафон!I30)="","",CONCATENATE(" - ",VLOOKUP(Марафон!I30,Территории,2,FALSE))),IF(TRIM(Марафон!J30)="","",CONCATENATE(" - ",Марафон!J30)))</f>
        <v>Чувашская Республика</v>
      </c>
      <c r="H34" s="69">
        <f ca="1">Марафон!K30</f>
        <v>2.7766203703703704E-4</v>
      </c>
      <c r="I34" s="71">
        <f t="shared" si="0"/>
        <v>2.0138888888888875E-5</v>
      </c>
      <c r="J34" s="54">
        <v>85.9</v>
      </c>
      <c r="K34" s="9"/>
      <c r="L34" s="28"/>
    </row>
    <row r="35" spans="1:12" ht="24.95" customHeight="1">
      <c r="A35" s="53">
        <f ca="1">Марафон!A31</f>
        <v>10</v>
      </c>
      <c r="B35" s="10">
        <f ca="1">Марафон!B31</f>
        <v>15</v>
      </c>
      <c r="C35" s="10">
        <f ca="1">Марафон!C31</f>
        <v>202564</v>
      </c>
      <c r="D35" s="11" t="str">
        <f ca="1">Марафон!D31</f>
        <v>Провоторова Анастасия</v>
      </c>
      <c r="E35" s="12">
        <f ca="1">Марафон!F31</f>
        <v>1995</v>
      </c>
      <c r="F35" s="12" t="str">
        <f ca="1">Марафон!G31</f>
        <v>1р</v>
      </c>
      <c r="G35" s="13" t="str">
        <f ca="1">CONCATENATE(VLOOKUP(Марафон!H31,Территории,2,FALSE),IF(TRIM(Марафон!I31)="","",CONCATENATE(" - ",VLOOKUP(Марафон!I31,Территории,2,FALSE))),IF(TRIM(Марафон!J31)="","",CONCATENATE(" - ",Марафон!J31)))</f>
        <v xml:space="preserve">Воронежская область - СДЮСШОР 12                    </v>
      </c>
      <c r="H35" s="69">
        <f ca="1">Марафон!K31</f>
        <v>2.7951388888888888E-4</v>
      </c>
      <c r="I35" s="71">
        <f t="shared" si="0"/>
        <v>2.1990740740740716E-5</v>
      </c>
      <c r="J35" s="54">
        <v>90.01</v>
      </c>
      <c r="K35" s="9"/>
      <c r="L35" s="28"/>
    </row>
    <row r="36" spans="1:12" ht="24.95" customHeight="1">
      <c r="A36" s="53">
        <f ca="1">Марафон!A32</f>
        <v>11</v>
      </c>
      <c r="B36" s="10">
        <f ca="1">Марафон!B32</f>
        <v>2</v>
      </c>
      <c r="C36" s="10">
        <f ca="1">Марафон!C32</f>
        <v>203025</v>
      </c>
      <c r="D36" s="11" t="str">
        <f ca="1">Марафон!D32</f>
        <v>Савинова Мария</v>
      </c>
      <c r="E36" s="12">
        <f ca="1">Марафон!F32</f>
        <v>1998</v>
      </c>
      <c r="F36" s="12" t="str">
        <f ca="1">Марафон!G32</f>
        <v>кмс</v>
      </c>
      <c r="G36" s="13" t="str">
        <f ca="1">CONCATENATE(VLOOKUP(Марафон!H32,Территории,2,FALSE),IF(TRIM(Марафон!I32)="","",CONCATENATE(" - ",VLOOKUP(Марафон!I32,Территории,2,FALSE))),IF(TRIM(Марафон!J32)="","",CONCATENATE(" - ",Марафон!J32)))</f>
        <v>Московская область</v>
      </c>
      <c r="H36" s="69">
        <f ca="1">Марафон!K32</f>
        <v>2.8032407407407406E-4</v>
      </c>
      <c r="I36" s="71">
        <f t="shared" si="0"/>
        <v>2.2800925925925896E-5</v>
      </c>
      <c r="J36" s="54">
        <v>90.12</v>
      </c>
      <c r="K36" s="9"/>
      <c r="L36" s="28"/>
    </row>
    <row r="37" spans="1:12" ht="24.95" customHeight="1">
      <c r="A37" s="53">
        <f ca="1">Марафон!A33</f>
        <v>12</v>
      </c>
      <c r="B37" s="10">
        <f ca="1">Марафон!B33</f>
        <v>13</v>
      </c>
      <c r="C37" s="10">
        <f ca="1">Марафон!C33</f>
        <v>202005</v>
      </c>
      <c r="D37" s="11" t="str">
        <f ca="1">Марафон!D33</f>
        <v>Гаврилова Татьяна</v>
      </c>
      <c r="E37" s="12">
        <f ca="1">Марафон!F33</f>
        <v>1995</v>
      </c>
      <c r="F37" s="12" t="str">
        <f ca="1">Марафон!G33</f>
        <v>кмс</v>
      </c>
      <c r="G37" s="13" t="str">
        <f ca="1">CONCATENATE(VLOOKUP(Марафон!H33,Территории,2,FALSE),IF(TRIM(Марафон!I33)="","",CONCATENATE(" - ",VLOOKUP(Марафон!I33,Территории,2,FALSE))),IF(TRIM(Марафон!J33)="","",CONCATENATE(" - ",Марафон!J33)))</f>
        <v>Москва</v>
      </c>
      <c r="H37" s="69">
        <f ca="1">Марафон!K33</f>
        <v>2.8090277777777776E-4</v>
      </c>
      <c r="I37" s="71">
        <f t="shared" si="0"/>
        <v>2.3379629629629597E-5</v>
      </c>
      <c r="J37" s="54">
        <v>91.97</v>
      </c>
      <c r="K37" s="9"/>
      <c r="L37" s="28"/>
    </row>
    <row r="38" spans="1:12" ht="24.95" customHeight="1">
      <c r="A38" s="53">
        <f ca="1">Марафон!A34</f>
        <v>13</v>
      </c>
      <c r="B38" s="10">
        <f ca="1">Марафон!B34</f>
        <v>7</v>
      </c>
      <c r="C38" s="10">
        <f ca="1">Марафон!C34</f>
        <v>203174</v>
      </c>
      <c r="D38" s="11" t="str">
        <f ca="1">Марафон!D34</f>
        <v>Алексеева Мария</v>
      </c>
      <c r="E38" s="12">
        <f ca="1">Марафон!F34</f>
        <v>1998</v>
      </c>
      <c r="F38" s="12" t="str">
        <f ca="1">Марафон!G34</f>
        <v>1р</v>
      </c>
      <c r="G38" s="13" t="str">
        <f ca="1">CONCATENATE(VLOOKUP(Марафон!H34,Территории,2,FALSE),IF(TRIM(Марафон!I34)="","",CONCATENATE(" - ",VLOOKUP(Марафон!I34,Территории,2,FALSE))),IF(TRIM(Марафон!J34)="","",CONCATENATE(" - ",Марафон!J34)))</f>
        <v>Санкт-Петербург</v>
      </c>
      <c r="H38" s="69">
        <f ca="1">Марафон!K34</f>
        <v>2.9652777777777777E-4</v>
      </c>
      <c r="I38" s="71">
        <f t="shared" si="0"/>
        <v>3.900462962962961E-5</v>
      </c>
      <c r="J38" s="54">
        <v>92.12</v>
      </c>
      <c r="K38" s="9"/>
      <c r="L38" s="28"/>
    </row>
    <row r="39" spans="1:12" ht="24.95" customHeight="1">
      <c r="A39" s="53">
        <f ca="1">Марафон!A35</f>
        <v>14</v>
      </c>
      <c r="B39" s="10">
        <f ca="1">Марафон!B35</f>
        <v>9</v>
      </c>
      <c r="C39" s="10">
        <f ca="1">Марафон!C35</f>
        <v>202563</v>
      </c>
      <c r="D39" s="11" t="str">
        <f ca="1">Марафон!D35</f>
        <v>Провоторова Марина</v>
      </c>
      <c r="E39" s="12">
        <f ca="1">Марафон!F35</f>
        <v>1995</v>
      </c>
      <c r="F39" s="12" t="str">
        <f ca="1">Марафон!G35</f>
        <v>1р</v>
      </c>
      <c r="G39" s="13" t="str">
        <f ca="1">CONCATENATE(VLOOKUP(Марафон!H35,Территории,2,FALSE),IF(TRIM(Марафон!I35)="","",CONCATENATE(" - ",VLOOKUP(Марафон!I35,Территории,2,FALSE))),IF(TRIM(Марафон!J35)="","",CONCATENATE(" - ",Марафон!J35)))</f>
        <v>Воронежская область - СДЮСШОР 12</v>
      </c>
      <c r="H39" s="69">
        <f ca="1">Марафон!K35</f>
        <v>2.9664351851851851E-4</v>
      </c>
      <c r="I39" s="71">
        <f t="shared" si="0"/>
        <v>3.9120370370370351E-5</v>
      </c>
      <c r="J39" s="54">
        <v>95.43</v>
      </c>
      <c r="K39" s="9"/>
      <c r="L39" s="28"/>
    </row>
    <row r="40" spans="1:12" ht="24.95" customHeight="1">
      <c r="A40" s="53">
        <f ca="1">Марафон!A36</f>
        <v>15</v>
      </c>
      <c r="B40" s="10">
        <f ca="1">Марафон!B36</f>
        <v>17</v>
      </c>
      <c r="C40" s="10">
        <f ca="1">Марафон!C36</f>
        <v>203169</v>
      </c>
      <c r="D40" s="11" t="str">
        <f ca="1">Марафон!D36</f>
        <v>Круглик Лилия</v>
      </c>
      <c r="E40" s="12">
        <f ca="1">Марафон!F36</f>
        <v>1997</v>
      </c>
      <c r="F40" s="12" t="str">
        <f ca="1">Марафон!G36</f>
        <v>кмс</v>
      </c>
      <c r="G40" s="13" t="str">
        <f ca="1">CONCATENATE(VLOOKUP(Марафон!H36,Территории,2,FALSE),IF(TRIM(Марафон!I36)="","",CONCATENATE(" - ",VLOOKUP(Марафон!I36,Территории,2,FALSE))),IF(TRIM(Марафон!J36)="","",CONCATENATE(" - ",Марафон!J36)))</f>
        <v>Московская область</v>
      </c>
      <c r="H40" s="69">
        <f ca="1">Марафон!K36</f>
        <v>3.0636574074074073E-4</v>
      </c>
      <c r="I40" s="71">
        <f t="shared" si="0"/>
        <v>4.8842592592592568E-5</v>
      </c>
      <c r="J40" s="54">
        <v>96.23</v>
      </c>
      <c r="K40" s="9"/>
      <c r="L40" s="28"/>
    </row>
    <row r="41" spans="1:12" ht="24.95" customHeight="1">
      <c r="A41" s="53">
        <f ca="1">Марафон!A37</f>
        <v>16</v>
      </c>
      <c r="B41" s="10">
        <f ca="1">Марафон!B37</f>
        <v>12</v>
      </c>
      <c r="C41" s="10">
        <f ca="1">Марафон!C37</f>
        <v>203870</v>
      </c>
      <c r="D41" s="11" t="str">
        <f ca="1">Марафон!D37</f>
        <v>Шашмурина Анна</v>
      </c>
      <c r="E41" s="12">
        <f ca="1">Марафон!F37</f>
        <v>1997</v>
      </c>
      <c r="F41" s="12" t="str">
        <f ca="1">Марафон!G37</f>
        <v>1р</v>
      </c>
      <c r="G41" s="13" t="str">
        <f ca="1">CONCATENATE(VLOOKUP(Марафон!H37,Территории,2,FALSE),IF(TRIM(Марафон!I37)="","",CONCATENATE(" - ",VLOOKUP(Марафон!I37,Территории,2,FALSE))),IF(TRIM(Марафон!J37)="","",CONCATENATE(" - ",Марафон!J37)))</f>
        <v>Ямало-Ненецкий АО</v>
      </c>
      <c r="H41" s="69">
        <f ca="1">Марафон!K37</f>
        <v>3.0798611111111114E-4</v>
      </c>
      <c r="I41" s="71">
        <f t="shared" si="0"/>
        <v>5.0462962962962983E-5</v>
      </c>
      <c r="J41" s="54">
        <v>97.49</v>
      </c>
      <c r="K41" s="9"/>
      <c r="L41" s="28"/>
    </row>
    <row r="42" spans="1:12" ht="24.95" customHeight="1">
      <c r="A42" s="53">
        <f ca="1">Марафон!A38</f>
        <v>17</v>
      </c>
      <c r="B42" s="10">
        <f ca="1">Марафон!B38</f>
        <v>11</v>
      </c>
      <c r="C42" s="10">
        <f ca="1">Марафон!C38</f>
        <v>203143</v>
      </c>
      <c r="D42" s="11" t="str">
        <f ca="1">Марафон!D38</f>
        <v>Константинова Екатерина</v>
      </c>
      <c r="E42" s="12">
        <f ca="1">Марафон!F38</f>
        <v>1998</v>
      </c>
      <c r="F42" s="12" t="str">
        <f ca="1">Марафон!G38</f>
        <v>1р</v>
      </c>
      <c r="G42" s="13" t="str">
        <f ca="1">CONCATENATE(VLOOKUP(Марафон!H38,Территории,2,FALSE),IF(TRIM(Марафон!I38)="","",CONCATENATE(" - ",VLOOKUP(Марафон!I38,Территории,2,FALSE))),IF(TRIM(Марафон!J38)="","",CONCATENATE(" - ",Марафон!J38)))</f>
        <v>Санкт-Петербург</v>
      </c>
      <c r="H42" s="69">
        <f ca="1">Марафон!K38</f>
        <v>3.184027777777778E-4</v>
      </c>
      <c r="I42" s="71">
        <f t="shared" si="0"/>
        <v>6.0879629629629641E-5</v>
      </c>
      <c r="J42" s="54">
        <v>99.04</v>
      </c>
      <c r="K42" s="9"/>
      <c r="L42" s="28"/>
    </row>
    <row r="43" spans="1:12" ht="24.95" customHeight="1">
      <c r="A43" s="53">
        <f ca="1">Марафон!A39</f>
        <v>0</v>
      </c>
      <c r="B43" s="10">
        <f ca="1">Марафон!B39</f>
        <v>0</v>
      </c>
      <c r="C43" s="10">
        <f ca="1">Марафон!C39</f>
        <v>0</v>
      </c>
      <c r="D43" s="11">
        <f ca="1">Марафон!D39</f>
        <v>0</v>
      </c>
      <c r="E43" s="12">
        <f ca="1">Марафон!F39</f>
        <v>0</v>
      </c>
      <c r="F43" s="12">
        <f ca="1">Марафон!G39</f>
        <v>0</v>
      </c>
      <c r="G43" s="13" t="e">
        <f ca="1">CONCATENATE(VLOOKUP(Марафон!H39,Территории,2,FALSE),IF(TRIM(Марафон!I39)="","",CONCATENATE(" - ",VLOOKUP(Марафон!I39,Территории,2,FALSE))),IF(TRIM(Марафон!J39)="","",CONCATENATE(" - ",Марафон!J39)))</f>
        <v>#N/A</v>
      </c>
      <c r="H43" s="69">
        <f ca="1">Марафон!K39</f>
        <v>0</v>
      </c>
      <c r="I43" s="71">
        <f t="shared" si="0"/>
        <v>-2.5752314814814816E-4</v>
      </c>
      <c r="J43" s="54">
        <v>99.29</v>
      </c>
      <c r="K43" s="9"/>
      <c r="L43" s="28"/>
    </row>
    <row r="44" spans="1:12" ht="24.95" customHeight="1">
      <c r="A44" s="53">
        <f ca="1">Марафон!A40</f>
        <v>0</v>
      </c>
      <c r="B44" s="10">
        <f ca="1">Марафон!B40</f>
        <v>0</v>
      </c>
      <c r="C44" s="10">
        <f ca="1">Марафон!C40</f>
        <v>0</v>
      </c>
      <c r="D44" s="11">
        <f ca="1">Марафон!D40</f>
        <v>0</v>
      </c>
      <c r="E44" s="12">
        <f ca="1">Марафон!F40</f>
        <v>0</v>
      </c>
      <c r="F44" s="12">
        <f ca="1">Марафон!G40</f>
        <v>0</v>
      </c>
      <c r="G44" s="13" t="e">
        <f ca="1">CONCATENATE(VLOOKUP(Марафон!H40,Территории,2,FALSE),IF(TRIM(Марафон!I40)="","",CONCATENATE(" - ",VLOOKUP(Марафон!I40,Территории,2,FALSE))),IF(TRIM(Марафон!J40)="","",CONCATENATE(" - ",Марафон!J40)))</f>
        <v>#N/A</v>
      </c>
      <c r="H44" s="69">
        <f ca="1">Марафон!K40</f>
        <v>0</v>
      </c>
      <c r="I44" s="71">
        <f t="shared" si="0"/>
        <v>-2.5752314814814816E-4</v>
      </c>
      <c r="J44" s="54">
        <v>99.85</v>
      </c>
      <c r="K44" s="9"/>
      <c r="L44" s="28"/>
    </row>
    <row r="45" spans="1:12" ht="24.95" customHeight="1">
      <c r="A45" s="53">
        <f ca="1">Марафон!A41</f>
        <v>0</v>
      </c>
      <c r="B45" s="10">
        <f ca="1">Марафон!B41</f>
        <v>0</v>
      </c>
      <c r="C45" s="10">
        <f ca="1">Марафон!C41</f>
        <v>0</v>
      </c>
      <c r="D45" s="11">
        <f ca="1">Марафон!D41</f>
        <v>0</v>
      </c>
      <c r="E45" s="12">
        <f ca="1">Марафон!F41</f>
        <v>0</v>
      </c>
      <c r="F45" s="12">
        <f ca="1">Марафон!G41</f>
        <v>0</v>
      </c>
      <c r="G45" s="13" t="e">
        <f ca="1">CONCATENATE(VLOOKUP(Марафон!H41,Территории,2,FALSE),IF(TRIM(Марафон!I41)="","",CONCATENATE(" - ",VLOOKUP(Марафон!I41,Территории,2,FALSE))),IF(TRIM(Марафон!J41)="","",CONCATENATE(" - ",Марафон!J41)))</f>
        <v>#N/A</v>
      </c>
      <c r="H45" s="69">
        <f ca="1">Марафон!K41</f>
        <v>0</v>
      </c>
      <c r="I45" s="71">
        <f t="shared" si="0"/>
        <v>-2.5752314814814816E-4</v>
      </c>
      <c r="J45" s="54">
        <v>102</v>
      </c>
      <c r="K45" s="9"/>
      <c r="L45" s="28"/>
    </row>
    <row r="46" spans="1:12" ht="24.95" customHeight="1">
      <c r="A46" s="53">
        <f ca="1">Марафон!A42</f>
        <v>0</v>
      </c>
      <c r="B46" s="10">
        <f ca="1">Марафон!B42</f>
        <v>0</v>
      </c>
      <c r="C46" s="10">
        <f ca="1">Марафон!C42</f>
        <v>0</v>
      </c>
      <c r="D46" s="11">
        <f ca="1">Марафон!D42</f>
        <v>0</v>
      </c>
      <c r="E46" s="12">
        <f ca="1">Марафон!F42</f>
        <v>0</v>
      </c>
      <c r="F46" s="12">
        <f ca="1">Марафон!G42</f>
        <v>0</v>
      </c>
      <c r="G46" s="13" t="e">
        <f ca="1">CONCATENATE(VLOOKUP(Марафон!H42,Территории,2,FALSE),IF(TRIM(Марафон!I42)="","",CONCATENATE(" - ",VLOOKUP(Марафон!I42,Территории,2,FALSE))),IF(TRIM(Марафон!J42)="","",CONCATENATE(" - ",Марафон!J42)))</f>
        <v>#N/A</v>
      </c>
      <c r="H46" s="69">
        <f ca="1">Марафон!K42</f>
        <v>0</v>
      </c>
      <c r="I46" s="71">
        <f t="shared" si="0"/>
        <v>-2.5752314814814816E-4</v>
      </c>
      <c r="J46" s="54">
        <v>102.6</v>
      </c>
      <c r="K46" s="9"/>
      <c r="L46" s="28"/>
    </row>
    <row r="47" spans="1:12" ht="24.95" customHeight="1">
      <c r="A47" s="53">
        <f ca="1">Марафон!A43</f>
        <v>0</v>
      </c>
      <c r="B47" s="10">
        <f ca="1">Марафон!B43</f>
        <v>0</v>
      </c>
      <c r="C47" s="10">
        <f ca="1">Марафон!C43</f>
        <v>0</v>
      </c>
      <c r="D47" s="11">
        <f ca="1">Марафон!D43</f>
        <v>0</v>
      </c>
      <c r="E47" s="12">
        <f ca="1">Марафон!F43</f>
        <v>0</v>
      </c>
      <c r="F47" s="12">
        <f ca="1">Марафон!G43</f>
        <v>0</v>
      </c>
      <c r="G47" s="13" t="e">
        <f ca="1">CONCATENATE(VLOOKUP(Марафон!H43,Территории,2,FALSE),IF(TRIM(Марафон!I43)="","",CONCATENATE(" - ",VLOOKUP(Марафон!I43,Территории,2,FALSE))),IF(TRIM(Марафон!J43)="","",CONCATENATE(" - ",Марафон!J43)))</f>
        <v>#N/A</v>
      </c>
      <c r="H47" s="69">
        <f ca="1">Марафон!K43</f>
        <v>0</v>
      </c>
      <c r="I47" s="71">
        <f t="shared" si="0"/>
        <v>-2.5752314814814816E-4</v>
      </c>
      <c r="J47" s="54">
        <v>102.7</v>
      </c>
      <c r="K47" s="9"/>
      <c r="L47" s="28"/>
    </row>
    <row r="48" spans="1:12" ht="24.95" customHeight="1">
      <c r="A48" s="53">
        <f ca="1">Марафон!A44</f>
        <v>0</v>
      </c>
      <c r="B48" s="10">
        <f ca="1">Марафон!B44</f>
        <v>0</v>
      </c>
      <c r="C48" s="10">
        <f ca="1">Марафон!C44</f>
        <v>0</v>
      </c>
      <c r="D48" s="11">
        <f ca="1">Марафон!D44</f>
        <v>0</v>
      </c>
      <c r="E48" s="12">
        <f ca="1">Марафон!F44</f>
        <v>0</v>
      </c>
      <c r="F48" s="12">
        <f ca="1">Марафон!G44</f>
        <v>0</v>
      </c>
      <c r="G48" s="13" t="e">
        <f ca="1">CONCATENATE(VLOOKUP(Марафон!H44,Территории,2,FALSE),IF(TRIM(Марафон!I44)="","",CONCATENATE(" - ",VLOOKUP(Марафон!I44,Территории,2,FALSE))),IF(TRIM(Марафон!J44)="","",CONCATENATE(" - ",Марафон!J44)))</f>
        <v>#N/A</v>
      </c>
      <c r="H48" s="69">
        <f ca="1">Марафон!K44</f>
        <v>0</v>
      </c>
      <c r="I48" s="71">
        <f t="shared" si="0"/>
        <v>-2.5752314814814816E-4</v>
      </c>
      <c r="J48" s="54">
        <v>103.16</v>
      </c>
      <c r="K48" s="9"/>
      <c r="L48" s="28"/>
    </row>
    <row r="49" spans="1:12" ht="24.95" customHeight="1">
      <c r="A49" s="53">
        <f ca="1">Марафон!A45</f>
        <v>0</v>
      </c>
      <c r="B49" s="10">
        <f ca="1">Марафон!B45</f>
        <v>0</v>
      </c>
      <c r="C49" s="10">
        <f ca="1">Марафон!C45</f>
        <v>0</v>
      </c>
      <c r="D49" s="11">
        <f ca="1">Марафон!D45</f>
        <v>0</v>
      </c>
      <c r="E49" s="12">
        <f ca="1">Марафон!F45</f>
        <v>0</v>
      </c>
      <c r="F49" s="12">
        <f ca="1">Марафон!G45</f>
        <v>0</v>
      </c>
      <c r="G49" s="13" t="e">
        <f ca="1">CONCATENATE(VLOOKUP(Марафон!H45,Территории,2,FALSE),IF(TRIM(Марафон!I45)="","",CONCATENATE(" - ",VLOOKUP(Марафон!I45,Территории,2,FALSE))),IF(TRIM(Марафон!J45)="","",CONCATENATE(" - ",Марафон!J45)))</f>
        <v>#N/A</v>
      </c>
      <c r="H49" s="69">
        <f ca="1">Марафон!K45</f>
        <v>0</v>
      </c>
      <c r="I49" s="71">
        <f t="shared" si="0"/>
        <v>-2.5752314814814816E-4</v>
      </c>
      <c r="J49" s="54">
        <v>103.21</v>
      </c>
      <c r="K49" s="9"/>
      <c r="L49" s="28"/>
    </row>
    <row r="50" spans="1:12" ht="24.95" customHeight="1">
      <c r="A50" s="53">
        <f ca="1">Марафон!A46</f>
        <v>0</v>
      </c>
      <c r="B50" s="10">
        <f ca="1">Марафон!B46</f>
        <v>0</v>
      </c>
      <c r="C50" s="10">
        <f ca="1">Марафон!C46</f>
        <v>0</v>
      </c>
      <c r="D50" s="11">
        <f ca="1">Марафон!D46</f>
        <v>0</v>
      </c>
      <c r="E50" s="12">
        <f ca="1">Марафон!F46</f>
        <v>0</v>
      </c>
      <c r="F50" s="12">
        <f ca="1">Марафон!G46</f>
        <v>0</v>
      </c>
      <c r="G50" s="13" t="e">
        <f ca="1">CONCATENATE(VLOOKUP(Марафон!H46,Территории,2,FALSE),IF(TRIM(Марафон!I46)="","",CONCATENATE(" - ",VLOOKUP(Марафон!I46,Территории,2,FALSE))),IF(TRIM(Марафон!J46)="","",CONCATENATE(" - ",Марафон!J46)))</f>
        <v>#N/A</v>
      </c>
      <c r="H50" s="69">
        <f ca="1">Марафон!K46</f>
        <v>0</v>
      </c>
      <c r="I50" s="71">
        <f t="shared" si="0"/>
        <v>-2.5752314814814816E-4</v>
      </c>
      <c r="J50" s="54">
        <v>103.26</v>
      </c>
      <c r="K50" s="9"/>
      <c r="L50" s="28"/>
    </row>
    <row r="51" spans="1:12" ht="24.95" customHeight="1">
      <c r="A51" s="53">
        <f ca="1">Марафон!A47</f>
        <v>0</v>
      </c>
      <c r="B51" s="10">
        <f ca="1">Марафон!B47</f>
        <v>0</v>
      </c>
      <c r="C51" s="10">
        <f ca="1">Марафон!C47</f>
        <v>0</v>
      </c>
      <c r="D51" s="11">
        <f ca="1">Марафон!D47</f>
        <v>0</v>
      </c>
      <c r="E51" s="12">
        <f ca="1">Марафон!F47</f>
        <v>0</v>
      </c>
      <c r="F51" s="12">
        <f ca="1">Марафон!G47</f>
        <v>0</v>
      </c>
      <c r="G51" s="13" t="e">
        <f ca="1">CONCATENATE(VLOOKUP(Марафон!H47,Территории,2,FALSE),IF(TRIM(Марафон!I47)="","",CONCATENATE(" - ",VLOOKUP(Марафон!I47,Территории,2,FALSE))),IF(TRIM(Марафон!J47)="","",CONCATENATE(" - ",Марафон!J47)))</f>
        <v>#N/A</v>
      </c>
      <c r="H51" s="69">
        <f ca="1">Марафон!K47</f>
        <v>0</v>
      </c>
      <c r="I51" s="71">
        <f t="shared" si="0"/>
        <v>-2.5752314814814816E-4</v>
      </c>
      <c r="J51" s="54">
        <v>105.61</v>
      </c>
      <c r="K51" s="9"/>
      <c r="L51" s="28"/>
    </row>
    <row r="52" spans="1:12" ht="24.95" customHeight="1">
      <c r="A52" s="53">
        <f ca="1">Марафон!A48</f>
        <v>0</v>
      </c>
      <c r="B52" s="10">
        <f ca="1">Марафон!B48</f>
        <v>0</v>
      </c>
      <c r="C52" s="10">
        <f ca="1">Марафон!C48</f>
        <v>0</v>
      </c>
      <c r="D52" s="11">
        <f ca="1">Марафон!D48</f>
        <v>0</v>
      </c>
      <c r="E52" s="12">
        <f ca="1">Марафон!F48</f>
        <v>0</v>
      </c>
      <c r="F52" s="12">
        <f ca="1">Марафон!G48</f>
        <v>0</v>
      </c>
      <c r="G52" s="13" t="e">
        <f ca="1">CONCATENATE(VLOOKUP(Марафон!H48,Территории,2,FALSE),IF(TRIM(Марафон!I48)="","",CONCATENATE(" - ",VLOOKUP(Марафон!I48,Территории,2,FALSE))),IF(TRIM(Марафон!J48)="","",CONCATENATE(" - ",Марафон!J48)))</f>
        <v>#N/A</v>
      </c>
      <c r="H52" s="69">
        <f ca="1">Марафон!K48</f>
        <v>0</v>
      </c>
      <c r="I52" s="71">
        <f t="shared" si="0"/>
        <v>-2.5752314814814816E-4</v>
      </c>
      <c r="J52" s="54">
        <v>106.82</v>
      </c>
      <c r="K52" s="9"/>
      <c r="L52" s="28"/>
    </row>
    <row r="53" spans="1:12" ht="24.95" customHeight="1">
      <c r="A53" s="53">
        <f ca="1">Марафон!A49</f>
        <v>0</v>
      </c>
      <c r="B53" s="10">
        <f ca="1">Марафон!B49</f>
        <v>0</v>
      </c>
      <c r="C53" s="10">
        <f ca="1">Марафон!C49</f>
        <v>0</v>
      </c>
      <c r="D53" s="11">
        <f ca="1">Марафон!D49</f>
        <v>0</v>
      </c>
      <c r="E53" s="12">
        <f ca="1">Марафон!F49</f>
        <v>0</v>
      </c>
      <c r="F53" s="12">
        <f ca="1">Марафон!G49</f>
        <v>0</v>
      </c>
      <c r="G53" s="13" t="e">
        <f ca="1">CONCATENATE(VLOOKUP(Марафон!H49,Территории,2,FALSE),IF(TRIM(Марафон!I49)="","",CONCATENATE(" - ",VLOOKUP(Марафон!I49,Территории,2,FALSE))),IF(TRIM(Марафон!J49)="","",CONCATENATE(" - ",Марафон!J49)))</f>
        <v>#N/A</v>
      </c>
      <c r="H53" s="69">
        <f ca="1">Марафон!K49</f>
        <v>0</v>
      </c>
      <c r="I53" s="71">
        <f t="shared" si="0"/>
        <v>-2.5752314814814816E-4</v>
      </c>
      <c r="J53" s="54">
        <v>110.18</v>
      </c>
      <c r="K53" s="9"/>
      <c r="L53" s="28"/>
    </row>
    <row r="54" spans="1:12" ht="24.95" customHeight="1">
      <c r="A54" s="133">
        <f ca="1">Марафон!A50</f>
        <v>0</v>
      </c>
      <c r="B54" s="136">
        <f ca="1">Марафон!B50</f>
        <v>0</v>
      </c>
      <c r="C54" s="136">
        <f ca="1">Марафон!C50</f>
        <v>0</v>
      </c>
      <c r="D54" s="130">
        <f ca="1">Марафон!D50</f>
        <v>0</v>
      </c>
      <c r="E54" s="131">
        <f ca="1">Марафон!F50</f>
        <v>0</v>
      </c>
      <c r="F54" s="131">
        <f ca="1">Марафон!G50</f>
        <v>0</v>
      </c>
      <c r="G54" s="124" t="e">
        <f ca="1">CONCATENATE(VLOOKUP(Марафон!H50,Территории,2,FALSE),IF(TRIM(Марафон!I50)="","",CONCATENATE(" - ",VLOOKUP(Марафон!I50,Территории,2,FALSE))),IF(TRIM(Марафон!J50)="","",CONCATENATE(" - ",Марафон!J50)))</f>
        <v>#N/A</v>
      </c>
      <c r="H54" s="134">
        <f ca="1">Марафон!K50</f>
        <v>0</v>
      </c>
      <c r="I54" s="137"/>
      <c r="J54" s="54">
        <v>111.58</v>
      </c>
      <c r="K54" s="9"/>
      <c r="L54" s="28"/>
    </row>
    <row r="55" spans="1:12" ht="24.95" customHeight="1">
      <c r="A55" s="53">
        <f ca="1">Марафон!A51</f>
        <v>0</v>
      </c>
      <c r="B55" s="10">
        <f ca="1">Марафон!B51</f>
        <v>0</v>
      </c>
      <c r="C55" s="10">
        <f ca="1">Марафон!C51</f>
        <v>0</v>
      </c>
      <c r="D55" s="11">
        <f ca="1">Марафон!D51</f>
        <v>0</v>
      </c>
      <c r="E55" s="12">
        <f ca="1">Марафон!F51</f>
        <v>0</v>
      </c>
      <c r="F55" s="12">
        <f ca="1">Марафон!G51</f>
        <v>0</v>
      </c>
      <c r="G55" s="13" t="e">
        <f ca="1">CONCATENATE(VLOOKUP(Марафон!H51,Территории,2,FALSE),IF(TRIM(Марафон!I51)="","",CONCATENATE(" - ",VLOOKUP(Марафон!I51,Территории,2,FALSE))),IF(TRIM(Марафон!J51)="","",CONCATENATE(" - ",Марафон!J51)))</f>
        <v>#N/A</v>
      </c>
      <c r="H55" s="69">
        <f ca="1">Марафон!K51</f>
        <v>0</v>
      </c>
      <c r="I55" s="71">
        <f>H55-$H$26</f>
        <v>-2.5752314814814816E-4</v>
      </c>
      <c r="J55" s="54">
        <v>111.93</v>
      </c>
      <c r="K55" s="9"/>
      <c r="L55" s="28"/>
    </row>
    <row r="56" spans="1:12" ht="24.95" customHeight="1">
      <c r="A56" s="53">
        <f ca="1">Марафон!A52</f>
        <v>0</v>
      </c>
      <c r="B56" s="10">
        <f ca="1">Марафон!B52</f>
        <v>0</v>
      </c>
      <c r="C56" s="10">
        <f ca="1">Марафон!C52</f>
        <v>0</v>
      </c>
      <c r="D56" s="11">
        <f ca="1">Марафон!D52</f>
        <v>0</v>
      </c>
      <c r="E56" s="12">
        <f ca="1">Марафон!F52</f>
        <v>0</v>
      </c>
      <c r="F56" s="12">
        <f ca="1">Марафон!G52</f>
        <v>0</v>
      </c>
      <c r="G56" s="13" t="e">
        <f ca="1">CONCATENATE(VLOOKUP(Марафон!H52,Территории,2,FALSE),IF(TRIM(Марафон!I52)="","",CONCATENATE(" - ",VLOOKUP(Марафон!I52,Территории,2,FALSE))),IF(TRIM(Марафон!J52)="","",CONCATENATE(" - ",Марафон!J52)))</f>
        <v>#N/A</v>
      </c>
      <c r="H56" s="69">
        <f ca="1">Марафон!K52</f>
        <v>0</v>
      </c>
      <c r="I56" s="71">
        <f t="shared" ref="I56:I69" si="1">H56-$H$26</f>
        <v>-2.5752314814814816E-4</v>
      </c>
      <c r="J56" s="54">
        <v>112.94</v>
      </c>
      <c r="K56" s="9"/>
      <c r="L56" s="28"/>
    </row>
    <row r="57" spans="1:12" ht="24.95" customHeight="1">
      <c r="A57" s="53">
        <f ca="1">Марафон!A53</f>
        <v>0</v>
      </c>
      <c r="B57" s="10">
        <f ca="1">Марафон!B53</f>
        <v>0</v>
      </c>
      <c r="C57" s="10">
        <f ca="1">Марафон!C53</f>
        <v>0</v>
      </c>
      <c r="D57" s="11">
        <f ca="1">Марафон!D53</f>
        <v>0</v>
      </c>
      <c r="E57" s="12">
        <f ca="1">Марафон!F53</f>
        <v>0</v>
      </c>
      <c r="F57" s="12">
        <f ca="1">Марафон!G53</f>
        <v>0</v>
      </c>
      <c r="G57" s="13" t="e">
        <f ca="1">CONCATENATE(VLOOKUP(Марафон!H53,Территории,2,FALSE),IF(TRIM(Марафон!I53)="","",CONCATENATE(" - ",VLOOKUP(Марафон!I53,Территории,2,FALSE))),IF(TRIM(Марафон!J53)="","",CONCATENATE(" - ",Марафон!J53)))</f>
        <v>#N/A</v>
      </c>
      <c r="H57" s="69">
        <f ca="1">Марафон!K53</f>
        <v>0</v>
      </c>
      <c r="I57" s="71">
        <f t="shared" si="1"/>
        <v>-2.5752314814814816E-4</v>
      </c>
      <c r="J57" s="54">
        <v>113.64</v>
      </c>
      <c r="K57" s="9"/>
      <c r="L57" s="28"/>
    </row>
    <row r="58" spans="1:12" ht="24.95" customHeight="1">
      <c r="A58" s="53">
        <f ca="1">Марафон!A54</f>
        <v>0</v>
      </c>
      <c r="B58" s="10">
        <f ca="1">Марафон!B54</f>
        <v>0</v>
      </c>
      <c r="C58" s="10">
        <f ca="1">Марафон!C54</f>
        <v>0</v>
      </c>
      <c r="D58" s="11">
        <f ca="1">Марафон!D54</f>
        <v>0</v>
      </c>
      <c r="E58" s="12">
        <f ca="1">Марафон!F54</f>
        <v>0</v>
      </c>
      <c r="F58" s="12">
        <f ca="1">Марафон!G54</f>
        <v>0</v>
      </c>
      <c r="G58" s="13" t="e">
        <f ca="1">CONCATENATE(VLOOKUP(Марафон!H54,Территории,2,FALSE),IF(TRIM(Марафон!I54)="","",CONCATENATE(" - ",VLOOKUP(Марафон!I54,Территории,2,FALSE))),IF(TRIM(Марафон!J54)="","",CONCATENATE(" - ",Марафон!J54)))</f>
        <v>#N/A</v>
      </c>
      <c r="H58" s="69">
        <f ca="1">Марафон!K54</f>
        <v>0</v>
      </c>
      <c r="I58" s="71">
        <f t="shared" si="1"/>
        <v>-2.5752314814814816E-4</v>
      </c>
      <c r="J58" s="54">
        <v>115.29</v>
      </c>
      <c r="K58" s="9"/>
      <c r="L58" s="28"/>
    </row>
    <row r="59" spans="1:12" ht="24.95" customHeight="1">
      <c r="A59" s="53">
        <f ca="1">Марафон!A55</f>
        <v>0</v>
      </c>
      <c r="B59" s="10">
        <f ca="1">Марафон!B55</f>
        <v>0</v>
      </c>
      <c r="C59" s="10">
        <f ca="1">Марафон!C55</f>
        <v>0</v>
      </c>
      <c r="D59" s="11">
        <f ca="1">Марафон!D55</f>
        <v>0</v>
      </c>
      <c r="E59" s="12">
        <f ca="1">Марафон!F55</f>
        <v>0</v>
      </c>
      <c r="F59" s="12">
        <f ca="1">Марафон!G55</f>
        <v>0</v>
      </c>
      <c r="G59" s="13" t="e">
        <f ca="1">CONCATENATE(VLOOKUP(Марафон!H55,Территории,2,FALSE),IF(TRIM(Марафон!I55)="","",CONCATENATE(" - ",VLOOKUP(Марафон!I55,Территории,2,FALSE))),IF(TRIM(Марафон!J55)="","",CONCATENATE(" - ",Марафон!J55)))</f>
        <v>#N/A</v>
      </c>
      <c r="H59" s="69">
        <f ca="1">Марафон!K55</f>
        <v>0</v>
      </c>
      <c r="I59" s="71">
        <f t="shared" si="1"/>
        <v>-2.5752314814814816E-4</v>
      </c>
      <c r="J59" s="54">
        <v>116.35</v>
      </c>
      <c r="K59" s="9"/>
      <c r="L59" s="28"/>
    </row>
    <row r="60" spans="1:12" ht="24.95" customHeight="1">
      <c r="A60" s="53">
        <f ca="1">Марафон!A56</f>
        <v>0</v>
      </c>
      <c r="B60" s="10">
        <f ca="1">Марафон!B56</f>
        <v>0</v>
      </c>
      <c r="C60" s="10">
        <f ca="1">Марафон!C56</f>
        <v>0</v>
      </c>
      <c r="D60" s="11">
        <f ca="1">Марафон!D56</f>
        <v>0</v>
      </c>
      <c r="E60" s="12">
        <f ca="1">Марафон!F56</f>
        <v>0</v>
      </c>
      <c r="F60" s="12">
        <f ca="1">Марафон!G56</f>
        <v>0</v>
      </c>
      <c r="G60" s="13" t="e">
        <f ca="1">CONCATENATE(VLOOKUP(Марафон!H56,Территории,2,FALSE),IF(TRIM(Марафон!I56)="","",CONCATENATE(" - ",VLOOKUP(Марафон!I56,Территории,2,FALSE))),IF(TRIM(Марафон!J56)="","",CONCATENATE(" - ",Марафон!J56)))</f>
        <v>#N/A</v>
      </c>
      <c r="H60" s="69">
        <f ca="1">Марафон!K56</f>
        <v>0</v>
      </c>
      <c r="I60" s="71">
        <f t="shared" si="1"/>
        <v>-2.5752314814814816E-4</v>
      </c>
      <c r="J60" s="54">
        <v>117.15</v>
      </c>
      <c r="K60" s="9"/>
      <c r="L60" s="28"/>
    </row>
    <row r="61" spans="1:12" ht="24.95" customHeight="1">
      <c r="A61" s="53">
        <f ca="1">Марафон!A57</f>
        <v>0</v>
      </c>
      <c r="B61" s="10">
        <f ca="1">Марафон!B57</f>
        <v>0</v>
      </c>
      <c r="C61" s="10">
        <f ca="1">Марафон!C57</f>
        <v>0</v>
      </c>
      <c r="D61" s="11">
        <f ca="1">Марафон!D57</f>
        <v>0</v>
      </c>
      <c r="E61" s="12">
        <f ca="1">Марафон!F57</f>
        <v>0</v>
      </c>
      <c r="F61" s="12">
        <f ca="1">Марафон!G57</f>
        <v>0</v>
      </c>
      <c r="G61" s="13" t="e">
        <f ca="1">CONCATENATE(VLOOKUP(Марафон!H57,Территории,2,FALSE),IF(TRIM(Марафон!I57)="","",CONCATENATE(" - ",VLOOKUP(Марафон!I57,Территории,2,FALSE))),IF(TRIM(Марафон!J57)="","",CONCATENATE(" - ",Марафон!J57)))</f>
        <v>#N/A</v>
      </c>
      <c r="H61" s="69">
        <f ca="1">Марафон!K57</f>
        <v>0</v>
      </c>
      <c r="I61" s="71">
        <f t="shared" si="1"/>
        <v>-2.5752314814814816E-4</v>
      </c>
      <c r="J61" s="54">
        <v>118.45</v>
      </c>
      <c r="K61" s="9"/>
      <c r="L61" s="28"/>
    </row>
    <row r="62" spans="1:12" ht="24.95" customHeight="1">
      <c r="A62" s="53">
        <f ca="1">Марафон!A58</f>
        <v>0</v>
      </c>
      <c r="B62" s="10">
        <f ca="1">Марафон!B58</f>
        <v>0</v>
      </c>
      <c r="C62" s="10">
        <f ca="1">Марафон!C58</f>
        <v>0</v>
      </c>
      <c r="D62" s="11">
        <f ca="1">Марафон!D58</f>
        <v>0</v>
      </c>
      <c r="E62" s="12">
        <f ca="1">Марафон!F58</f>
        <v>0</v>
      </c>
      <c r="F62" s="12">
        <f ca="1">Марафон!G58</f>
        <v>0</v>
      </c>
      <c r="G62" s="13" t="e">
        <f ca="1">CONCATENATE(VLOOKUP(Марафон!H58,Территории,2,FALSE),IF(TRIM(Марафон!I58)="","",CONCATENATE(" - ",VLOOKUP(Марафон!I58,Территории,2,FALSE))),IF(TRIM(Марафон!J58)="","",CONCATENATE(" - ",Марафон!J58)))</f>
        <v>#N/A</v>
      </c>
      <c r="H62" s="69">
        <f ca="1">Марафон!K58</f>
        <v>0</v>
      </c>
      <c r="I62" s="71">
        <f t="shared" si="1"/>
        <v>-2.5752314814814816E-4</v>
      </c>
      <c r="J62" s="54">
        <v>120.51</v>
      </c>
      <c r="K62" s="9"/>
      <c r="L62" s="28"/>
    </row>
    <row r="63" spans="1:12" ht="24.95" customHeight="1">
      <c r="A63" s="53">
        <f ca="1">Марафон!A59</f>
        <v>0</v>
      </c>
      <c r="B63" s="10">
        <f ca="1">Марафон!B59</f>
        <v>0</v>
      </c>
      <c r="C63" s="10">
        <f ca="1">Марафон!C59</f>
        <v>0</v>
      </c>
      <c r="D63" s="11">
        <f ca="1">Марафон!D59</f>
        <v>0</v>
      </c>
      <c r="E63" s="12">
        <f ca="1">Марафон!F59</f>
        <v>0</v>
      </c>
      <c r="F63" s="12">
        <f ca="1">Марафон!G59</f>
        <v>0</v>
      </c>
      <c r="G63" s="13" t="e">
        <f ca="1">CONCATENATE(VLOOKUP(Марафон!H59,Территории,2,FALSE),IF(TRIM(Марафон!I59)="","",CONCATENATE(" - ",VLOOKUP(Марафон!I59,Территории,2,FALSE))),IF(TRIM(Марафон!J59)="","",CONCATENATE(" - ",Марафон!J59)))</f>
        <v>#N/A</v>
      </c>
      <c r="H63" s="69">
        <f ca="1">Марафон!K59</f>
        <v>0</v>
      </c>
      <c r="I63" s="71">
        <f t="shared" si="1"/>
        <v>-2.5752314814814816E-4</v>
      </c>
      <c r="J63" s="54">
        <v>120.96</v>
      </c>
      <c r="K63" s="9"/>
      <c r="L63" s="28"/>
    </row>
    <row r="64" spans="1:12" ht="24.95" customHeight="1">
      <c r="A64" s="53">
        <f ca="1">Марафон!A60</f>
        <v>0</v>
      </c>
      <c r="B64" s="10">
        <f ca="1">Марафон!B60</f>
        <v>0</v>
      </c>
      <c r="C64" s="10">
        <f ca="1">Марафон!C60</f>
        <v>0</v>
      </c>
      <c r="D64" s="11">
        <f ca="1">Марафон!D60</f>
        <v>0</v>
      </c>
      <c r="E64" s="12">
        <f ca="1">Марафон!F60</f>
        <v>0</v>
      </c>
      <c r="F64" s="12">
        <f ca="1">Марафон!G60</f>
        <v>0</v>
      </c>
      <c r="G64" s="13" t="e">
        <f ca="1">CONCATENATE(VLOOKUP(Марафон!H60,Территории,2,FALSE),IF(TRIM(Марафон!I60)="","",CONCATENATE(" - ",VLOOKUP(Марафон!I60,Территории,2,FALSE))),IF(TRIM(Марафон!J60)="","",CONCATENATE(" - ",Марафон!J60)))</f>
        <v>#N/A</v>
      </c>
      <c r="H64" s="69">
        <f ca="1">Марафон!K60</f>
        <v>0</v>
      </c>
      <c r="I64" s="71">
        <f t="shared" si="1"/>
        <v>-2.5752314814814816E-4</v>
      </c>
      <c r="J64" s="54">
        <v>122.47</v>
      </c>
      <c r="K64" s="9"/>
      <c r="L64" s="28"/>
    </row>
    <row r="65" spans="1:12" ht="24.95" customHeight="1">
      <c r="A65" s="53">
        <f ca="1">Марафон!A61</f>
        <v>0</v>
      </c>
      <c r="B65" s="10">
        <f ca="1">Марафон!B61</f>
        <v>0</v>
      </c>
      <c r="C65" s="10">
        <f ca="1">Марафон!C61</f>
        <v>0</v>
      </c>
      <c r="D65" s="11">
        <f ca="1">Марафон!D61</f>
        <v>0</v>
      </c>
      <c r="E65" s="12">
        <f ca="1">Марафон!F61</f>
        <v>0</v>
      </c>
      <c r="F65" s="12">
        <f ca="1">Марафон!G61</f>
        <v>0</v>
      </c>
      <c r="G65" s="13" t="e">
        <f ca="1">CONCATENATE(VLOOKUP(Марафон!H61,Территории,2,FALSE),IF(TRIM(Марафон!I61)="","",CONCATENATE(" - ",VLOOKUP(Марафон!I61,Территории,2,FALSE))),IF(TRIM(Марафон!J61)="","",CONCATENATE(" - ",Марафон!J61)))</f>
        <v>#N/A</v>
      </c>
      <c r="H65" s="69">
        <f ca="1">Марафон!K61</f>
        <v>0</v>
      </c>
      <c r="I65" s="71">
        <f t="shared" si="1"/>
        <v>-2.5752314814814816E-4</v>
      </c>
      <c r="J65" s="54">
        <v>123.37</v>
      </c>
      <c r="K65" s="9"/>
      <c r="L65" s="28"/>
    </row>
    <row r="66" spans="1:12" ht="24.95" customHeight="1">
      <c r="A66" s="53">
        <f ca="1">Марафон!A62</f>
        <v>0</v>
      </c>
      <c r="B66" s="10">
        <f ca="1">Марафон!B62</f>
        <v>0</v>
      </c>
      <c r="C66" s="10">
        <f ca="1">Марафон!C62</f>
        <v>0</v>
      </c>
      <c r="D66" s="11">
        <f ca="1">Марафон!D62</f>
        <v>0</v>
      </c>
      <c r="E66" s="12">
        <f ca="1">Марафон!F62</f>
        <v>0</v>
      </c>
      <c r="F66" s="12">
        <f ca="1">Марафон!G62</f>
        <v>0</v>
      </c>
      <c r="G66" s="13" t="e">
        <f ca="1">CONCATENATE(VLOOKUP(Марафон!H62,Территории,2,FALSE),IF(TRIM(Марафон!I62)="","",CONCATENATE(" - ",VLOOKUP(Марафон!I62,Территории,2,FALSE))),IF(TRIM(Марафон!J62)="","",CONCATENATE(" - ",Марафон!J62)))</f>
        <v>#N/A</v>
      </c>
      <c r="H66" s="69">
        <f ca="1">Марафон!K62</f>
        <v>0</v>
      </c>
      <c r="I66" s="71">
        <f t="shared" si="1"/>
        <v>-2.5752314814814816E-4</v>
      </c>
      <c r="J66" s="54">
        <v>123.57</v>
      </c>
      <c r="K66" s="9"/>
      <c r="L66" s="28"/>
    </row>
    <row r="67" spans="1:12" ht="24.95" customHeight="1">
      <c r="A67" s="53">
        <f ca="1">Марафон!A63</f>
        <v>0</v>
      </c>
      <c r="B67" s="10">
        <f ca="1">Марафон!B63</f>
        <v>0</v>
      </c>
      <c r="C67" s="10">
        <f ca="1">Марафон!C63</f>
        <v>0</v>
      </c>
      <c r="D67" s="11">
        <f ca="1">Марафон!D63</f>
        <v>0</v>
      </c>
      <c r="E67" s="12">
        <f ca="1">Марафон!F63</f>
        <v>0</v>
      </c>
      <c r="F67" s="12">
        <f ca="1">Марафон!G63</f>
        <v>0</v>
      </c>
      <c r="G67" s="13" t="e">
        <f ca="1">CONCATENATE(VLOOKUP(Марафон!H63,Территории,2,FALSE),IF(TRIM(Марафон!I63)="","",CONCATENATE(" - ",VLOOKUP(Марафон!I63,Территории,2,FALSE))),IF(TRIM(Марафон!J63)="","",CONCATENATE(" - ",Марафон!J63)))</f>
        <v>#N/A</v>
      </c>
      <c r="H67" s="69">
        <f ca="1">Марафон!K63</f>
        <v>0</v>
      </c>
      <c r="I67" s="71">
        <f t="shared" si="1"/>
        <v>-2.5752314814814816E-4</v>
      </c>
      <c r="J67" s="54">
        <v>123.57</v>
      </c>
      <c r="K67" s="9"/>
      <c r="L67" s="28"/>
    </row>
    <row r="68" spans="1:12" ht="24.95" customHeight="1">
      <c r="A68" s="53">
        <f ca="1">Марафон!A64</f>
        <v>0</v>
      </c>
      <c r="B68" s="10">
        <f ca="1">Марафон!B64</f>
        <v>0</v>
      </c>
      <c r="C68" s="10">
        <f ca="1">Марафон!C64</f>
        <v>0</v>
      </c>
      <c r="D68" s="11">
        <f ca="1">Марафон!D64</f>
        <v>0</v>
      </c>
      <c r="E68" s="12">
        <f ca="1">Марафон!F64</f>
        <v>0</v>
      </c>
      <c r="F68" s="12">
        <f ca="1">Марафон!G64</f>
        <v>0</v>
      </c>
      <c r="G68" s="13" t="e">
        <f ca="1">CONCATENATE(VLOOKUP(Марафон!H64,Территории,2,FALSE),IF(TRIM(Марафон!I64)="","",CONCATENATE(" - ",VLOOKUP(Марафон!I64,Территории,2,FALSE))),IF(TRIM(Марафон!J64)="","",CONCATENATE(" - ",Марафон!J64)))</f>
        <v>#N/A</v>
      </c>
      <c r="H68" s="69">
        <f ca="1">Марафон!K64</f>
        <v>0</v>
      </c>
      <c r="I68" s="71">
        <f t="shared" si="1"/>
        <v>-2.5752314814814816E-4</v>
      </c>
      <c r="J68" s="54">
        <v>130.94</v>
      </c>
      <c r="K68" s="9"/>
      <c r="L68" s="28"/>
    </row>
    <row r="69" spans="1:12" ht="24.95" customHeight="1">
      <c r="A69" s="53">
        <f ca="1">Марафон!A65</f>
        <v>0</v>
      </c>
      <c r="B69" s="10">
        <f ca="1">Марафон!B65</f>
        <v>0</v>
      </c>
      <c r="C69" s="10">
        <f ca="1">Марафон!C65</f>
        <v>0</v>
      </c>
      <c r="D69" s="11">
        <f ca="1">Марафон!D65</f>
        <v>0</v>
      </c>
      <c r="E69" s="12">
        <f ca="1">Марафон!F65</f>
        <v>0</v>
      </c>
      <c r="F69" s="12">
        <f ca="1">Марафон!G65</f>
        <v>0</v>
      </c>
      <c r="G69" s="13" t="e">
        <f ca="1">CONCATENATE(VLOOKUP(Марафон!H65,Территории,2,FALSE),IF(TRIM(Марафон!I65)="","",CONCATENATE(" - ",VLOOKUP(Марафон!I65,Территории,2,FALSE))),IF(TRIM(Марафон!J65)="","",CONCATENATE(" - ",Марафон!J65)))</f>
        <v>#N/A</v>
      </c>
      <c r="H69" s="69">
        <f ca="1">Марафон!K65</f>
        <v>0</v>
      </c>
      <c r="I69" s="71">
        <f t="shared" si="1"/>
        <v>-2.5752314814814816E-4</v>
      </c>
      <c r="J69" s="54">
        <v>131.94999999999999</v>
      </c>
      <c r="K69" s="9"/>
      <c r="L69" s="28"/>
    </row>
    <row r="70" spans="1:12" ht="24.95" customHeight="1">
      <c r="A70" s="53">
        <v>45</v>
      </c>
      <c r="B70" s="10">
        <v>16</v>
      </c>
      <c r="C70" s="10">
        <v>3485406</v>
      </c>
      <c r="D70" s="11" t="s">
        <v>5353</v>
      </c>
      <c r="E70" s="12">
        <v>1985</v>
      </c>
      <c r="F70" s="12" t="s">
        <v>1220</v>
      </c>
      <c r="G70" s="13" t="s">
        <v>5404</v>
      </c>
      <c r="H70" s="69">
        <v>2.9678240740740737E-3</v>
      </c>
      <c r="I70" s="71">
        <v>1.9872685185185184E-4</v>
      </c>
      <c r="J70" s="54">
        <v>132.94999999999999</v>
      </c>
      <c r="K70" s="9"/>
      <c r="L70" s="28"/>
    </row>
    <row r="71" spans="1:12" ht="24.95" customHeight="1">
      <c r="A71" s="53">
        <v>45</v>
      </c>
      <c r="B71" s="10">
        <v>21</v>
      </c>
      <c r="C71" s="10">
        <v>3486149</v>
      </c>
      <c r="D71" s="11" t="s">
        <v>1222</v>
      </c>
      <c r="E71" s="12">
        <v>1993</v>
      </c>
      <c r="F71" s="12" t="s">
        <v>1221</v>
      </c>
      <c r="G71" s="13" t="s">
        <v>1223</v>
      </c>
      <c r="H71" s="69">
        <v>2.9678240740740737E-3</v>
      </c>
      <c r="I71" s="71">
        <v>1.9872685185185184E-4</v>
      </c>
      <c r="J71" s="54">
        <v>132.94999999999999</v>
      </c>
      <c r="K71" s="9"/>
      <c r="L71" s="28"/>
    </row>
    <row r="72" spans="1:12" ht="24.95" customHeight="1">
      <c r="A72" s="53">
        <v>47</v>
      </c>
      <c r="B72" s="10">
        <v>54</v>
      </c>
      <c r="C72" s="10">
        <v>3485571</v>
      </c>
      <c r="D72" s="11" t="s">
        <v>2524</v>
      </c>
      <c r="E72" s="12">
        <v>1991</v>
      </c>
      <c r="F72" s="12" t="s">
        <v>1221</v>
      </c>
      <c r="G72" s="13" t="s">
        <v>5388</v>
      </c>
      <c r="H72" s="69">
        <v>2.9707175925925925E-3</v>
      </c>
      <c r="I72" s="71">
        <v>2.0162037037037067E-4</v>
      </c>
      <c r="J72" s="54">
        <v>134.19999999999999</v>
      </c>
      <c r="K72" s="9"/>
      <c r="L72" s="28"/>
    </row>
    <row r="73" spans="1:12" ht="24.95" customHeight="1">
      <c r="A73" s="53">
        <v>48</v>
      </c>
      <c r="B73" s="10">
        <v>31</v>
      </c>
      <c r="C73" s="10">
        <v>3485583</v>
      </c>
      <c r="D73" s="11" t="s">
        <v>1442</v>
      </c>
      <c r="E73" s="12">
        <v>1991</v>
      </c>
      <c r="F73" s="12" t="s">
        <v>1220</v>
      </c>
      <c r="G73" s="13" t="s">
        <v>5380</v>
      </c>
      <c r="H73" s="69">
        <v>2.9765046296296293E-3</v>
      </c>
      <c r="I73" s="71">
        <v>2.0740740740740745E-4</v>
      </c>
      <c r="J73" s="54">
        <v>136.71</v>
      </c>
      <c r="K73" s="9"/>
      <c r="L73" s="28"/>
    </row>
    <row r="74" spans="1:12" ht="24.95" customHeight="1">
      <c r="A74" s="53">
        <v>49</v>
      </c>
      <c r="B74" s="10">
        <v>27</v>
      </c>
      <c r="C74" s="10">
        <v>3485570</v>
      </c>
      <c r="D74" s="11" t="s">
        <v>2508</v>
      </c>
      <c r="E74" s="12">
        <v>1991</v>
      </c>
      <c r="F74" s="12" t="s">
        <v>1220</v>
      </c>
      <c r="G74" s="13" t="s">
        <v>5389</v>
      </c>
      <c r="H74" s="69">
        <v>2.9783564814814816E-3</v>
      </c>
      <c r="I74" s="71">
        <v>2.0925925925925973E-4</v>
      </c>
      <c r="J74" s="54">
        <v>137.51</v>
      </c>
      <c r="K74" s="9"/>
      <c r="L74" s="28"/>
    </row>
    <row r="75" spans="1:12" ht="24.95" customHeight="1">
      <c r="A75" s="53">
        <v>50</v>
      </c>
      <c r="B75" s="10">
        <v>52</v>
      </c>
      <c r="C75" s="10">
        <v>3485941</v>
      </c>
      <c r="D75" s="11" t="s">
        <v>430</v>
      </c>
      <c r="E75" s="12">
        <v>1991</v>
      </c>
      <c r="F75" s="12" t="s">
        <v>1221</v>
      </c>
      <c r="G75" s="13" t="s">
        <v>7327</v>
      </c>
      <c r="H75" s="69">
        <v>2.9810185185185183E-3</v>
      </c>
      <c r="I75" s="71">
        <v>2.1192129629629642E-4</v>
      </c>
      <c r="J75" s="54">
        <v>138.66999999999999</v>
      </c>
      <c r="K75" s="9"/>
      <c r="L75" s="28"/>
    </row>
    <row r="76" spans="1:12" ht="24.95" customHeight="1">
      <c r="A76" s="53">
        <v>51</v>
      </c>
      <c r="B76" s="10">
        <v>13</v>
      </c>
      <c r="C76" s="10">
        <v>3485759</v>
      </c>
      <c r="D76" s="11" t="s">
        <v>1228</v>
      </c>
      <c r="E76" s="12">
        <v>1992</v>
      </c>
      <c r="F76" s="12" t="s">
        <v>1220</v>
      </c>
      <c r="G76" s="13" t="s">
        <v>1229</v>
      </c>
      <c r="H76" s="69">
        <v>2.9855324074074072E-3</v>
      </c>
      <c r="I76" s="71">
        <v>2.1643518518518539E-4</v>
      </c>
      <c r="J76" s="54">
        <v>140.62</v>
      </c>
      <c r="K76" s="9"/>
      <c r="L76" s="28"/>
    </row>
    <row r="77" spans="1:12" ht="24.95" customHeight="1">
      <c r="A77" s="53">
        <v>52</v>
      </c>
      <c r="B77" s="10">
        <v>41</v>
      </c>
      <c r="C77" s="10">
        <v>3486220</v>
      </c>
      <c r="D77" s="11" t="s">
        <v>2535</v>
      </c>
      <c r="E77" s="12">
        <v>1996</v>
      </c>
      <c r="F77" s="12" t="s">
        <v>1221</v>
      </c>
      <c r="G77" s="13" t="s">
        <v>5165</v>
      </c>
      <c r="H77" s="69">
        <v>2.9857638888888889E-3</v>
      </c>
      <c r="I77" s="71">
        <v>2.1666666666666709E-4</v>
      </c>
      <c r="J77" s="54">
        <v>140.72</v>
      </c>
      <c r="K77" s="9"/>
      <c r="L77" s="28"/>
    </row>
    <row r="78" spans="1:12" ht="24.95" customHeight="1">
      <c r="A78" s="53">
        <v>53</v>
      </c>
      <c r="B78" s="10">
        <v>92</v>
      </c>
      <c r="C78" s="10">
        <v>3485382</v>
      </c>
      <c r="D78" s="11" t="s">
        <v>1424</v>
      </c>
      <c r="E78" s="12">
        <v>1987</v>
      </c>
      <c r="F78" s="12" t="s">
        <v>1221</v>
      </c>
      <c r="G78" s="13" t="s">
        <v>1239</v>
      </c>
      <c r="H78" s="69">
        <v>2.9862268518518515E-3</v>
      </c>
      <c r="I78" s="71">
        <v>2.1712962962962962E-4</v>
      </c>
      <c r="J78" s="54">
        <v>140.91999999999999</v>
      </c>
      <c r="K78" s="9"/>
      <c r="L78" s="28"/>
    </row>
    <row r="79" spans="1:12" ht="24.95" customHeight="1">
      <c r="A79" s="53">
        <v>53</v>
      </c>
      <c r="B79" s="10">
        <v>96</v>
      </c>
      <c r="C79" s="10">
        <v>3485607</v>
      </c>
      <c r="D79" s="11" t="s">
        <v>1445</v>
      </c>
      <c r="E79" s="12">
        <v>1990</v>
      </c>
      <c r="F79" s="12" t="s">
        <v>1221</v>
      </c>
      <c r="G79" s="13" t="s">
        <v>5390</v>
      </c>
      <c r="H79" s="69">
        <v>2.9862268518518515E-3</v>
      </c>
      <c r="I79" s="71">
        <v>2.1712962962962962E-4</v>
      </c>
      <c r="J79" s="54">
        <v>140.91999999999999</v>
      </c>
      <c r="K79" s="9"/>
      <c r="L79" s="28"/>
    </row>
    <row r="80" spans="1:12" ht="24.95" customHeight="1">
      <c r="A80" s="53">
        <v>55</v>
      </c>
      <c r="B80" s="10">
        <v>34</v>
      </c>
      <c r="C80" s="10">
        <v>3485969</v>
      </c>
      <c r="D80" s="11" t="s">
        <v>1262</v>
      </c>
      <c r="E80" s="12">
        <v>1993</v>
      </c>
      <c r="F80" s="12" t="s">
        <v>1221</v>
      </c>
      <c r="G80" s="13" t="s">
        <v>1224</v>
      </c>
      <c r="H80" s="69">
        <v>2.9871527777777778E-3</v>
      </c>
      <c r="I80" s="71">
        <v>2.1805555555555597E-4</v>
      </c>
      <c r="J80" s="54">
        <v>141.33000000000001</v>
      </c>
      <c r="K80" s="9"/>
      <c r="L80" s="28"/>
    </row>
    <row r="81" spans="1:12" ht="24.95" customHeight="1">
      <c r="A81" s="53">
        <v>56</v>
      </c>
      <c r="B81" s="10">
        <v>45</v>
      </c>
      <c r="C81" s="10">
        <v>3485599</v>
      </c>
      <c r="D81" s="11" t="s">
        <v>1261</v>
      </c>
      <c r="E81" s="12">
        <v>1992</v>
      </c>
      <c r="F81" s="12" t="s">
        <v>1221</v>
      </c>
      <c r="G81" s="13" t="s">
        <v>1245</v>
      </c>
      <c r="H81" s="69">
        <v>2.9915509259259257E-3</v>
      </c>
      <c r="I81" s="71">
        <v>2.2245370370370388E-4</v>
      </c>
      <c r="J81" s="54">
        <v>143.22999999999999</v>
      </c>
      <c r="K81" s="9"/>
      <c r="L81" s="28"/>
    </row>
    <row r="82" spans="1:12" ht="24.95" customHeight="1">
      <c r="A82" s="53">
        <v>57</v>
      </c>
      <c r="B82" s="10">
        <v>47</v>
      </c>
      <c r="C82" s="10">
        <v>3485584</v>
      </c>
      <c r="D82" s="11" t="s">
        <v>424</v>
      </c>
      <c r="E82" s="12">
        <v>1989</v>
      </c>
      <c r="F82" s="12" t="s">
        <v>1220</v>
      </c>
      <c r="G82" s="13" t="s">
        <v>5391</v>
      </c>
      <c r="H82" s="69">
        <v>3.000925925925926E-3</v>
      </c>
      <c r="I82" s="71">
        <v>2.3182870370370414E-4</v>
      </c>
      <c r="J82" s="54">
        <v>147.29</v>
      </c>
      <c r="K82" s="9"/>
      <c r="L82" s="28"/>
    </row>
    <row r="83" spans="1:12" ht="24.95" customHeight="1">
      <c r="A83" s="53">
        <v>58</v>
      </c>
      <c r="B83" s="10">
        <v>119</v>
      </c>
      <c r="C83" s="10">
        <v>3485933</v>
      </c>
      <c r="D83" s="11" t="s">
        <v>2499</v>
      </c>
      <c r="E83" s="12">
        <v>1994</v>
      </c>
      <c r="F83" s="12" t="s">
        <v>1221</v>
      </c>
      <c r="G83" s="13" t="s">
        <v>1224</v>
      </c>
      <c r="H83" s="69">
        <v>3.0027777777777778E-3</v>
      </c>
      <c r="I83" s="71">
        <v>2.3368055555555598E-4</v>
      </c>
      <c r="J83" s="54">
        <v>148.1</v>
      </c>
      <c r="K83" s="9"/>
      <c r="L83" s="28"/>
    </row>
    <row r="84" spans="1:12" ht="24.95" customHeight="1">
      <c r="A84" s="53">
        <v>59</v>
      </c>
      <c r="B84" s="10">
        <v>30</v>
      </c>
      <c r="C84" s="10">
        <v>3485578</v>
      </c>
      <c r="D84" s="11" t="s">
        <v>1398</v>
      </c>
      <c r="E84" s="12">
        <v>1989</v>
      </c>
      <c r="F84" s="12" t="s">
        <v>1220</v>
      </c>
      <c r="G84" s="13" t="s">
        <v>5392</v>
      </c>
      <c r="H84" s="69">
        <v>3.0104166666666664E-3</v>
      </c>
      <c r="I84" s="71">
        <v>2.4131944444444461E-4</v>
      </c>
      <c r="J84" s="54">
        <v>151.41</v>
      </c>
      <c r="K84" s="9"/>
      <c r="L84" s="28"/>
    </row>
    <row r="85" spans="1:12" ht="24.95" customHeight="1">
      <c r="A85" s="53">
        <v>60</v>
      </c>
      <c r="B85" s="10">
        <v>58</v>
      </c>
      <c r="C85" s="10">
        <v>3485898</v>
      </c>
      <c r="D85" s="11" t="s">
        <v>2520</v>
      </c>
      <c r="E85" s="12">
        <v>1995</v>
      </c>
      <c r="F85" s="12" t="s">
        <v>1221</v>
      </c>
      <c r="G85" s="13" t="s">
        <v>7327</v>
      </c>
      <c r="H85" s="69">
        <v>3.0152777777777777E-3</v>
      </c>
      <c r="I85" s="71">
        <v>2.4618055555555591E-4</v>
      </c>
      <c r="J85" s="54">
        <v>153.51</v>
      </c>
      <c r="K85" s="9"/>
      <c r="L85" s="28"/>
    </row>
    <row r="86" spans="1:12" ht="24.95" customHeight="1">
      <c r="A86" s="53">
        <v>61</v>
      </c>
      <c r="B86" s="10">
        <v>78</v>
      </c>
      <c r="C86" s="10">
        <v>3486244</v>
      </c>
      <c r="D86" s="11" t="s">
        <v>2518</v>
      </c>
      <c r="E86" s="12">
        <v>1995</v>
      </c>
      <c r="F86" s="12" t="s">
        <v>1235</v>
      </c>
      <c r="G86" s="13" t="s">
        <v>1285</v>
      </c>
      <c r="H86" s="69">
        <v>3.0177083333333336E-3</v>
      </c>
      <c r="I86" s="71">
        <v>2.4861111111111178E-4</v>
      </c>
      <c r="J86" s="54">
        <v>154.57</v>
      </c>
      <c r="K86" s="9"/>
      <c r="L86" s="28"/>
    </row>
    <row r="87" spans="1:12" ht="24.95" customHeight="1">
      <c r="A87" s="53">
        <v>62</v>
      </c>
      <c r="B87" s="10">
        <v>29</v>
      </c>
      <c r="C87" s="10">
        <v>3485627</v>
      </c>
      <c r="D87" s="11" t="s">
        <v>2531</v>
      </c>
      <c r="E87" s="12">
        <v>1990</v>
      </c>
      <c r="F87" s="12" t="s">
        <v>1220</v>
      </c>
      <c r="G87" s="13" t="s">
        <v>5393</v>
      </c>
      <c r="H87" s="69">
        <v>3.0187500000000002E-3</v>
      </c>
      <c r="I87" s="71">
        <v>2.4965277777777833E-4</v>
      </c>
      <c r="J87" s="54">
        <v>155.02000000000001</v>
      </c>
      <c r="K87" s="9"/>
      <c r="L87" s="28"/>
    </row>
    <row r="88" spans="1:12" ht="24.95" customHeight="1">
      <c r="A88" s="53">
        <v>63</v>
      </c>
      <c r="B88" s="10">
        <v>51</v>
      </c>
      <c r="C88" s="10">
        <v>3485892</v>
      </c>
      <c r="D88" s="11" t="s">
        <v>1282</v>
      </c>
      <c r="E88" s="12">
        <v>1993</v>
      </c>
      <c r="F88" s="12" t="s">
        <v>1235</v>
      </c>
      <c r="G88" s="13" t="s">
        <v>1223</v>
      </c>
      <c r="H88" s="69">
        <v>3.020601851851852E-3</v>
      </c>
      <c r="I88" s="71">
        <v>2.5150462962963017E-4</v>
      </c>
      <c r="J88" s="54">
        <v>155.82</v>
      </c>
      <c r="K88" s="9"/>
      <c r="L88" s="28"/>
    </row>
    <row r="89" spans="1:12" ht="24.95" customHeight="1">
      <c r="A89" s="53">
        <v>64</v>
      </c>
      <c r="B89" s="10">
        <v>48</v>
      </c>
      <c r="C89" s="10">
        <v>3485731</v>
      </c>
      <c r="D89" s="11" t="s">
        <v>1271</v>
      </c>
      <c r="E89" s="12">
        <v>1992</v>
      </c>
      <c r="F89" s="12" t="s">
        <v>1220</v>
      </c>
      <c r="G89" s="13" t="s">
        <v>1272</v>
      </c>
      <c r="H89" s="69">
        <v>3.0216435185185186E-3</v>
      </c>
      <c r="I89" s="71">
        <v>2.5254629629629672E-4</v>
      </c>
      <c r="J89" s="54">
        <v>156.27000000000001</v>
      </c>
      <c r="K89" s="9"/>
      <c r="L89" s="28"/>
    </row>
    <row r="90" spans="1:12" ht="24.95" customHeight="1">
      <c r="A90" s="53">
        <v>65</v>
      </c>
      <c r="B90" s="10">
        <v>71</v>
      </c>
      <c r="C90" s="10">
        <v>3486078</v>
      </c>
      <c r="D90" s="11" t="s">
        <v>1278</v>
      </c>
      <c r="E90" s="12">
        <v>1993</v>
      </c>
      <c r="F90" s="12" t="s">
        <v>1221</v>
      </c>
      <c r="G90" s="13" t="s">
        <v>1260</v>
      </c>
      <c r="H90" s="69">
        <v>3.0369212962962967E-3</v>
      </c>
      <c r="I90" s="71">
        <v>2.6782407407407484E-4</v>
      </c>
      <c r="J90" s="54">
        <v>162.88999999999999</v>
      </c>
      <c r="K90" s="9"/>
      <c r="L90" s="28"/>
    </row>
    <row r="91" spans="1:12" ht="24.95" customHeight="1">
      <c r="A91" s="53">
        <v>66</v>
      </c>
      <c r="B91" s="10">
        <v>43</v>
      </c>
      <c r="C91" s="10">
        <v>3485760</v>
      </c>
      <c r="D91" s="11" t="s">
        <v>1240</v>
      </c>
      <c r="E91" s="12">
        <v>1992</v>
      </c>
      <c r="F91" s="12" t="s">
        <v>1221</v>
      </c>
      <c r="G91" s="13" t="s">
        <v>5394</v>
      </c>
      <c r="H91" s="69">
        <v>3.0440972222222219E-3</v>
      </c>
      <c r="I91" s="71">
        <v>2.7500000000000007E-4</v>
      </c>
      <c r="J91" s="54">
        <v>166</v>
      </c>
      <c r="K91" s="9"/>
      <c r="L91" s="28"/>
    </row>
    <row r="92" spans="1:12" ht="24.95" customHeight="1">
      <c r="A92" s="53">
        <v>67</v>
      </c>
      <c r="B92" s="10">
        <v>74</v>
      </c>
      <c r="C92" s="10">
        <v>3486314</v>
      </c>
      <c r="D92" s="11" t="s">
        <v>2522</v>
      </c>
      <c r="E92" s="12">
        <v>1996</v>
      </c>
      <c r="F92" s="12" t="s">
        <v>1221</v>
      </c>
      <c r="G92" s="13" t="s">
        <v>5389</v>
      </c>
      <c r="H92" s="69">
        <v>3.0469907407407407E-3</v>
      </c>
      <c r="I92" s="71">
        <v>2.778935185185189E-4</v>
      </c>
      <c r="J92" s="54">
        <v>167.26</v>
      </c>
      <c r="K92" s="9"/>
      <c r="L92" s="28"/>
    </row>
    <row r="93" spans="1:12" ht="24.95" customHeight="1">
      <c r="A93" s="53">
        <v>68</v>
      </c>
      <c r="B93" s="10">
        <v>124</v>
      </c>
      <c r="C93" s="10">
        <v>3485729</v>
      </c>
      <c r="D93" s="11" t="s">
        <v>1408</v>
      </c>
      <c r="E93" s="12">
        <v>1990</v>
      </c>
      <c r="F93" s="12" t="s">
        <v>1220</v>
      </c>
      <c r="G93" s="13" t="s">
        <v>5395</v>
      </c>
      <c r="H93" s="69">
        <v>3.0484953703703702E-3</v>
      </c>
      <c r="I93" s="71">
        <v>2.7939814814814841E-4</v>
      </c>
      <c r="J93" s="54">
        <v>167.91</v>
      </c>
      <c r="K93" s="9"/>
      <c r="L93" s="28"/>
    </row>
    <row r="94" spans="1:12" ht="24.95" customHeight="1">
      <c r="A94" s="53">
        <v>69</v>
      </c>
      <c r="B94" s="10">
        <v>60</v>
      </c>
      <c r="C94" s="10">
        <v>3486102</v>
      </c>
      <c r="D94" s="11" t="s">
        <v>1275</v>
      </c>
      <c r="E94" s="12">
        <v>1994</v>
      </c>
      <c r="F94" s="12" t="s">
        <v>1235</v>
      </c>
      <c r="G94" s="13" t="s">
        <v>1252</v>
      </c>
      <c r="H94" s="69">
        <v>3.0586805555555554E-3</v>
      </c>
      <c r="I94" s="71">
        <v>2.8958333333333353E-4</v>
      </c>
      <c r="J94" s="54">
        <v>172.32</v>
      </c>
      <c r="K94" s="9"/>
      <c r="L94" s="28"/>
    </row>
    <row r="95" spans="1:12" ht="24.95" customHeight="1">
      <c r="A95" s="53">
        <v>70</v>
      </c>
      <c r="B95" s="10">
        <v>126</v>
      </c>
      <c r="C95" s="10">
        <v>3486071</v>
      </c>
      <c r="D95" s="11" t="s">
        <v>2538</v>
      </c>
      <c r="E95" s="12">
        <v>1993</v>
      </c>
      <c r="F95" s="12" t="s">
        <v>1221</v>
      </c>
      <c r="G95" s="13" t="s">
        <v>1264</v>
      </c>
      <c r="H95" s="69">
        <v>3.0591435185185183E-3</v>
      </c>
      <c r="I95" s="71">
        <v>2.9004629629629649E-4</v>
      </c>
      <c r="J95" s="54">
        <v>172.52</v>
      </c>
      <c r="K95" s="9"/>
      <c r="L95" s="28"/>
    </row>
    <row r="96" spans="1:12" ht="24.95" customHeight="1">
      <c r="A96" s="53">
        <v>71</v>
      </c>
      <c r="B96" s="10">
        <v>56</v>
      </c>
      <c r="C96" s="10">
        <v>3486196</v>
      </c>
      <c r="D96" s="11" t="s">
        <v>1274</v>
      </c>
      <c r="E96" s="12">
        <v>1994</v>
      </c>
      <c r="F96" s="12" t="s">
        <v>1221</v>
      </c>
      <c r="G96" s="13" t="s">
        <v>1224</v>
      </c>
      <c r="H96" s="69">
        <v>3.0886574074074076E-3</v>
      </c>
      <c r="I96" s="71">
        <v>3.1956018518518575E-4</v>
      </c>
      <c r="J96" s="54">
        <v>185.31</v>
      </c>
      <c r="K96" s="9"/>
      <c r="L96" s="28"/>
    </row>
    <row r="97" spans="1:12" ht="17.25">
      <c r="A97" s="53">
        <v>72</v>
      </c>
      <c r="B97" s="10">
        <v>55</v>
      </c>
      <c r="C97" s="10">
        <v>3485730</v>
      </c>
      <c r="D97" s="11" t="s">
        <v>2510</v>
      </c>
      <c r="E97" s="12">
        <v>1991</v>
      </c>
      <c r="F97" s="12" t="s">
        <v>1221</v>
      </c>
      <c r="G97" s="13" t="s">
        <v>5386</v>
      </c>
      <c r="H97" s="69">
        <v>3.093981481481481E-3</v>
      </c>
      <c r="I97" s="71">
        <v>3.2488425925925914E-4</v>
      </c>
      <c r="J97" s="54">
        <v>187.62</v>
      </c>
      <c r="K97" s="9"/>
      <c r="L97" s="28"/>
    </row>
    <row r="98" spans="1:12" ht="17.25">
      <c r="A98" s="53">
        <v>73</v>
      </c>
      <c r="B98" s="10">
        <v>102</v>
      </c>
      <c r="C98" s="10">
        <v>3486067</v>
      </c>
      <c r="D98" s="11" t="s">
        <v>440</v>
      </c>
      <c r="E98" s="12">
        <v>1994</v>
      </c>
      <c r="F98" s="12" t="s">
        <v>1235</v>
      </c>
      <c r="G98" s="13" t="s">
        <v>1224</v>
      </c>
      <c r="H98" s="69">
        <v>3.1024305555555558E-3</v>
      </c>
      <c r="I98" s="71">
        <v>3.3333333333333392E-4</v>
      </c>
      <c r="J98" s="54">
        <v>191.28</v>
      </c>
      <c r="K98" s="9"/>
      <c r="L98" s="28"/>
    </row>
    <row r="99" spans="1:12" ht="17.25">
      <c r="A99" s="53">
        <v>74</v>
      </c>
      <c r="B99" s="10">
        <v>130</v>
      </c>
      <c r="C99" s="10">
        <v>3485891</v>
      </c>
      <c r="D99" s="11" t="s">
        <v>451</v>
      </c>
      <c r="E99" s="12">
        <v>1991</v>
      </c>
      <c r="F99" s="12" t="s">
        <v>1220</v>
      </c>
      <c r="G99" s="13" t="s">
        <v>1223</v>
      </c>
      <c r="H99" s="69">
        <v>3.102546296296296E-3</v>
      </c>
      <c r="I99" s="71">
        <v>3.3344907407407412E-4</v>
      </c>
      <c r="J99" s="54">
        <v>191.33</v>
      </c>
      <c r="K99" s="9"/>
      <c r="L99" s="28"/>
    </row>
    <row r="100" spans="1:12" ht="17.25">
      <c r="A100" s="53">
        <v>75</v>
      </c>
      <c r="B100" s="10">
        <v>76</v>
      </c>
      <c r="C100" s="10">
        <v>3486276</v>
      </c>
      <c r="D100" s="11" t="s">
        <v>449</v>
      </c>
      <c r="E100" s="12">
        <v>1995</v>
      </c>
      <c r="F100" s="12" t="s">
        <v>1221</v>
      </c>
      <c r="G100" s="13" t="s">
        <v>1284</v>
      </c>
      <c r="H100" s="69">
        <v>3.1156250000000003E-3</v>
      </c>
      <c r="I100" s="71">
        <v>3.465277777777785E-4</v>
      </c>
      <c r="J100" s="54">
        <v>197</v>
      </c>
      <c r="K100" s="9"/>
      <c r="L100" s="28"/>
    </row>
    <row r="101" spans="1:12" ht="17.25">
      <c r="A101" s="53">
        <v>76</v>
      </c>
      <c r="B101" s="10">
        <v>116</v>
      </c>
      <c r="C101" s="10">
        <v>3486167</v>
      </c>
      <c r="D101" s="11" t="s">
        <v>422</v>
      </c>
      <c r="E101" s="12">
        <v>1994</v>
      </c>
      <c r="F101" s="12" t="s">
        <v>1221</v>
      </c>
      <c r="G101" s="13" t="s">
        <v>1223</v>
      </c>
      <c r="H101" s="69">
        <v>3.1206018518518518E-3</v>
      </c>
      <c r="I101" s="71">
        <v>3.5150462962963E-4</v>
      </c>
      <c r="J101" s="54">
        <v>199.16</v>
      </c>
      <c r="K101" s="9"/>
      <c r="L101" s="28"/>
    </row>
    <row r="102" spans="1:12" ht="17.25">
      <c r="A102" s="53">
        <v>77</v>
      </c>
      <c r="B102" s="10">
        <v>77</v>
      </c>
      <c r="C102" s="10">
        <v>3486305</v>
      </c>
      <c r="D102" s="11" t="s">
        <v>427</v>
      </c>
      <c r="E102" s="12">
        <v>1994</v>
      </c>
      <c r="F102" s="12" t="s">
        <v>1235</v>
      </c>
      <c r="G102" s="13" t="s">
        <v>5380</v>
      </c>
      <c r="H102" s="69">
        <v>3.1356481481481483E-3</v>
      </c>
      <c r="I102" s="71">
        <v>3.6655092592592642E-4</v>
      </c>
      <c r="J102" s="54">
        <v>205.68</v>
      </c>
      <c r="K102" s="9"/>
      <c r="L102" s="28"/>
    </row>
    <row r="103" spans="1:12" ht="17.25">
      <c r="A103" s="53">
        <v>78</v>
      </c>
      <c r="B103" s="10">
        <v>64</v>
      </c>
      <c r="C103" s="10">
        <v>3486205</v>
      </c>
      <c r="D103" s="11" t="s">
        <v>2502</v>
      </c>
      <c r="E103" s="12">
        <v>1995</v>
      </c>
      <c r="F103" s="12" t="s">
        <v>1221</v>
      </c>
      <c r="G103" s="13" t="s">
        <v>1285</v>
      </c>
      <c r="H103" s="69">
        <v>3.1380787037037037E-3</v>
      </c>
      <c r="I103" s="71">
        <v>3.6898148148148185E-4</v>
      </c>
      <c r="J103" s="54">
        <v>206.73</v>
      </c>
      <c r="K103" s="9"/>
      <c r="L103" s="28"/>
    </row>
    <row r="104" spans="1:12" ht="17.25">
      <c r="A104" s="53">
        <v>79</v>
      </c>
      <c r="B104" s="10">
        <v>80</v>
      </c>
      <c r="C104" s="10">
        <v>3486306</v>
      </c>
      <c r="D104" s="11" t="s">
        <v>2539</v>
      </c>
      <c r="E104" s="12">
        <v>1994</v>
      </c>
      <c r="F104" s="12" t="s">
        <v>1235</v>
      </c>
      <c r="G104" s="13" t="s">
        <v>1272</v>
      </c>
      <c r="H104" s="69">
        <v>3.1414351851851859E-3</v>
      </c>
      <c r="I104" s="71">
        <v>3.7233796296296407E-4</v>
      </c>
      <c r="J104" s="54">
        <v>208.18</v>
      </c>
      <c r="K104" s="9"/>
      <c r="L104" s="28"/>
    </row>
    <row r="105" spans="1:12" ht="17.25">
      <c r="A105" s="53">
        <v>80</v>
      </c>
      <c r="B105" s="10">
        <v>68</v>
      </c>
      <c r="C105" s="10">
        <v>3485785</v>
      </c>
      <c r="D105" s="11" t="s">
        <v>2506</v>
      </c>
      <c r="E105" s="12">
        <v>1992</v>
      </c>
      <c r="F105" s="12" t="s">
        <v>1221</v>
      </c>
      <c r="G105" s="13" t="s">
        <v>5380</v>
      </c>
      <c r="H105" s="69">
        <v>3.1473379629629629E-3</v>
      </c>
      <c r="I105" s="71">
        <v>3.7824074074074105E-4</v>
      </c>
      <c r="J105" s="54">
        <v>210.74</v>
      </c>
      <c r="K105" s="9"/>
      <c r="L105" s="28"/>
    </row>
    <row r="106" spans="1:12" ht="17.25">
      <c r="A106" s="53">
        <v>81</v>
      </c>
      <c r="B106" s="10">
        <v>105</v>
      </c>
      <c r="C106" s="10">
        <v>3486208</v>
      </c>
      <c r="D106" s="11" t="s">
        <v>433</v>
      </c>
      <c r="E106" s="12">
        <v>1995</v>
      </c>
      <c r="F106" s="12" t="s">
        <v>1235</v>
      </c>
      <c r="G106" s="13" t="s">
        <v>1285</v>
      </c>
      <c r="H106" s="69">
        <v>3.1487268518518518E-3</v>
      </c>
      <c r="I106" s="71">
        <v>3.7962962962962993E-4</v>
      </c>
      <c r="J106" s="54">
        <v>211.34</v>
      </c>
      <c r="K106" s="9"/>
      <c r="L106" s="28"/>
    </row>
    <row r="107" spans="1:12" ht="17.25">
      <c r="A107" s="53">
        <v>82</v>
      </c>
      <c r="B107" s="10">
        <v>67</v>
      </c>
      <c r="C107" s="10">
        <v>3486232</v>
      </c>
      <c r="D107" s="11" t="s">
        <v>1437</v>
      </c>
      <c r="E107" s="12">
        <v>1994</v>
      </c>
      <c r="F107" s="12" t="s">
        <v>1235</v>
      </c>
      <c r="G107" s="13" t="s">
        <v>5153</v>
      </c>
      <c r="H107" s="69">
        <v>3.1547453703703703E-3</v>
      </c>
      <c r="I107" s="71">
        <v>3.8564814814814842E-4</v>
      </c>
      <c r="J107" s="54">
        <v>213.95</v>
      </c>
      <c r="K107" s="9"/>
      <c r="L107" s="28"/>
    </row>
    <row r="108" spans="1:12" ht="17.25">
      <c r="A108" s="53">
        <v>83</v>
      </c>
      <c r="B108" s="10">
        <v>107</v>
      </c>
      <c r="C108" s="10">
        <v>3486275</v>
      </c>
      <c r="D108" s="11" t="s">
        <v>437</v>
      </c>
      <c r="E108" s="12">
        <v>1995</v>
      </c>
      <c r="F108" s="12" t="s">
        <v>1221</v>
      </c>
      <c r="G108" s="13" t="s">
        <v>1284</v>
      </c>
      <c r="H108" s="69">
        <v>3.1593750000000003E-3</v>
      </c>
      <c r="I108" s="71">
        <v>3.9027777777777845E-4</v>
      </c>
      <c r="J108" s="54">
        <v>215.96</v>
      </c>
      <c r="K108" s="9"/>
      <c r="L108" s="28"/>
    </row>
    <row r="109" spans="1:12" ht="17.25">
      <c r="A109" s="53">
        <v>84</v>
      </c>
      <c r="B109" s="10">
        <v>108</v>
      </c>
      <c r="C109" s="10">
        <v>3486073</v>
      </c>
      <c r="D109" s="11" t="s">
        <v>1268</v>
      </c>
      <c r="E109" s="12">
        <v>1994</v>
      </c>
      <c r="F109" s="12" t="s">
        <v>1221</v>
      </c>
      <c r="G109" s="13" t="s">
        <v>1264</v>
      </c>
      <c r="H109" s="69">
        <v>3.1627314814814812E-3</v>
      </c>
      <c r="I109" s="71">
        <v>3.9363425925925937E-4</v>
      </c>
      <c r="J109" s="54">
        <v>217.41</v>
      </c>
      <c r="K109" s="9"/>
      <c r="L109" s="28"/>
    </row>
    <row r="110" spans="1:12" ht="17.25">
      <c r="A110" s="53">
        <v>85</v>
      </c>
      <c r="B110" s="10">
        <v>104</v>
      </c>
      <c r="C110" s="10">
        <v>3486375</v>
      </c>
      <c r="D110" s="11" t="s">
        <v>448</v>
      </c>
      <c r="E110" s="12">
        <v>1997</v>
      </c>
      <c r="F110" s="12" t="s">
        <v>1221</v>
      </c>
      <c r="G110" s="13" t="s">
        <v>1270</v>
      </c>
      <c r="H110" s="69">
        <v>3.1635416666666669E-3</v>
      </c>
      <c r="I110" s="71">
        <v>3.9444444444444509E-4</v>
      </c>
      <c r="J110" s="54">
        <v>217.76</v>
      </c>
      <c r="K110" s="9"/>
      <c r="L110" s="28"/>
    </row>
    <row r="111" spans="1:12" ht="17.25">
      <c r="A111" s="53">
        <v>86</v>
      </c>
      <c r="B111" s="10">
        <v>62</v>
      </c>
      <c r="C111" s="10">
        <v>3486216</v>
      </c>
      <c r="D111" s="11" t="s">
        <v>490</v>
      </c>
      <c r="E111" s="12">
        <v>1995</v>
      </c>
      <c r="F111" s="12" t="s">
        <v>1221</v>
      </c>
      <c r="G111" s="13" t="s">
        <v>1270</v>
      </c>
      <c r="H111" s="69">
        <v>3.1652777777777777E-3</v>
      </c>
      <c r="I111" s="71">
        <v>3.9618055555555587E-4</v>
      </c>
      <c r="J111" s="54">
        <v>218.52</v>
      </c>
      <c r="K111" s="9"/>
      <c r="L111" s="28"/>
    </row>
    <row r="112" spans="1:12" ht="17.25">
      <c r="A112" s="53">
        <v>86</v>
      </c>
      <c r="B112" s="10">
        <v>87</v>
      </c>
      <c r="C112" s="10">
        <v>3486295</v>
      </c>
      <c r="D112" s="11" t="s">
        <v>460</v>
      </c>
      <c r="E112" s="12">
        <v>1996</v>
      </c>
      <c r="F112" s="12" t="s">
        <v>1235</v>
      </c>
      <c r="G112" s="13" t="s">
        <v>1224</v>
      </c>
      <c r="H112" s="69">
        <v>3.1652777777777777E-3</v>
      </c>
      <c r="I112" s="71">
        <v>3.9618055555555587E-4</v>
      </c>
      <c r="J112" s="54">
        <v>218.52</v>
      </c>
      <c r="K112" s="9"/>
      <c r="L112" s="28"/>
    </row>
    <row r="113" spans="1:12" ht="17.25">
      <c r="A113" s="53">
        <v>88</v>
      </c>
      <c r="B113" s="10">
        <v>89</v>
      </c>
      <c r="C113" s="10">
        <v>3486376</v>
      </c>
      <c r="D113" s="11" t="s">
        <v>2613</v>
      </c>
      <c r="E113" s="12">
        <v>1997</v>
      </c>
      <c r="F113" s="12" t="s">
        <v>1235</v>
      </c>
      <c r="G113" s="13" t="s">
        <v>1270</v>
      </c>
      <c r="H113" s="69">
        <v>3.1736111111111114E-3</v>
      </c>
      <c r="I113" s="71">
        <v>4.0451388888888959E-4</v>
      </c>
      <c r="J113" s="54">
        <v>222.13</v>
      </c>
      <c r="K113" s="9"/>
      <c r="L113" s="28"/>
    </row>
    <row r="114" spans="1:12" ht="17.25">
      <c r="A114" s="53">
        <v>89</v>
      </c>
      <c r="B114" s="10">
        <v>110</v>
      </c>
      <c r="C114" s="10">
        <v>3486279</v>
      </c>
      <c r="D114" s="11" t="s">
        <v>2533</v>
      </c>
      <c r="E114" s="12">
        <v>1996</v>
      </c>
      <c r="F114" s="12" t="s">
        <v>1235</v>
      </c>
      <c r="G114" s="13" t="s">
        <v>1285</v>
      </c>
      <c r="H114" s="69">
        <v>3.1741898148148141E-3</v>
      </c>
      <c r="I114" s="71">
        <v>4.0509259259259231E-4</v>
      </c>
      <c r="J114" s="54">
        <v>222.38</v>
      </c>
      <c r="K114" s="9"/>
      <c r="L114" s="28"/>
    </row>
    <row r="115" spans="1:12" ht="24">
      <c r="A115" s="53">
        <v>90</v>
      </c>
      <c r="B115" s="10">
        <v>50</v>
      </c>
      <c r="C115" s="10">
        <v>3486019</v>
      </c>
      <c r="D115" s="11" t="s">
        <v>484</v>
      </c>
      <c r="E115" s="12">
        <v>1992</v>
      </c>
      <c r="F115" s="12" t="s">
        <v>1221</v>
      </c>
      <c r="G115" s="13" t="s">
        <v>5404</v>
      </c>
      <c r="H115" s="69">
        <v>3.1792824074074071E-3</v>
      </c>
      <c r="I115" s="71">
        <v>4.1018518518518531E-4</v>
      </c>
      <c r="J115" s="54">
        <v>224.59</v>
      </c>
      <c r="K115" s="9"/>
      <c r="L115" s="28"/>
    </row>
    <row r="116" spans="1:12" ht="17.25">
      <c r="A116" s="53">
        <v>91</v>
      </c>
      <c r="B116" s="10">
        <v>66</v>
      </c>
      <c r="C116" s="10">
        <v>3485751</v>
      </c>
      <c r="D116" s="11" t="s">
        <v>1280</v>
      </c>
      <c r="E116" s="12">
        <v>1993</v>
      </c>
      <c r="F116" s="12" t="s">
        <v>1221</v>
      </c>
      <c r="G116" s="13" t="s">
        <v>5380</v>
      </c>
      <c r="H116" s="69">
        <v>3.1821759259259264E-3</v>
      </c>
      <c r="I116" s="71">
        <v>4.1307870370370457E-4</v>
      </c>
      <c r="J116" s="54">
        <v>225.84</v>
      </c>
      <c r="K116" s="9"/>
      <c r="L116" s="28"/>
    </row>
    <row r="117" spans="1:12" ht="17.25">
      <c r="A117" s="53">
        <v>92</v>
      </c>
      <c r="B117" s="10">
        <v>82</v>
      </c>
      <c r="C117" s="10">
        <v>3486171</v>
      </c>
      <c r="D117" s="11" t="s">
        <v>492</v>
      </c>
      <c r="E117" s="12">
        <v>1995</v>
      </c>
      <c r="F117" s="12" t="s">
        <v>1235</v>
      </c>
      <c r="G117" s="13" t="s">
        <v>1285</v>
      </c>
      <c r="H117" s="69">
        <v>3.1854166666666663E-3</v>
      </c>
      <c r="I117" s="71">
        <v>4.1631944444444442E-4</v>
      </c>
      <c r="J117" s="54">
        <v>227.24</v>
      </c>
      <c r="K117" s="9"/>
      <c r="L117" s="28"/>
    </row>
    <row r="118" spans="1:12" ht="17.25">
      <c r="A118" s="53">
        <v>93</v>
      </c>
      <c r="B118" s="10">
        <v>86</v>
      </c>
      <c r="C118" s="10">
        <v>3486297</v>
      </c>
      <c r="D118" s="11" t="s">
        <v>471</v>
      </c>
      <c r="E118" s="12">
        <v>1995</v>
      </c>
      <c r="F118" s="12" t="s">
        <v>1235</v>
      </c>
      <c r="G118" s="13" t="s">
        <v>1224</v>
      </c>
      <c r="H118" s="69">
        <v>3.1872685185185185E-3</v>
      </c>
      <c r="I118" s="71">
        <v>4.1817129629629669E-4</v>
      </c>
      <c r="J118" s="54">
        <v>228.05</v>
      </c>
      <c r="K118" s="9"/>
      <c r="L118" s="28"/>
    </row>
    <row r="119" spans="1:12" ht="17.25">
      <c r="A119" s="53">
        <v>94</v>
      </c>
      <c r="B119" s="10">
        <v>79</v>
      </c>
      <c r="C119" s="10">
        <v>3486361</v>
      </c>
      <c r="D119" s="11" t="s">
        <v>462</v>
      </c>
      <c r="E119" s="12">
        <v>1994</v>
      </c>
      <c r="F119" s="12" t="s">
        <v>1221</v>
      </c>
      <c r="G119" s="13" t="s">
        <v>1260</v>
      </c>
      <c r="H119" s="69">
        <v>3.1910879629629628E-3</v>
      </c>
      <c r="I119" s="71">
        <v>4.2199074074074101E-4</v>
      </c>
      <c r="J119" s="54">
        <v>229.7</v>
      </c>
      <c r="K119" s="9"/>
      <c r="L119" s="28"/>
    </row>
    <row r="120" spans="1:12" ht="17.25">
      <c r="A120" s="53">
        <v>95</v>
      </c>
      <c r="B120" s="10">
        <v>128</v>
      </c>
      <c r="C120" s="10">
        <v>3486168</v>
      </c>
      <c r="D120" s="11" t="s">
        <v>455</v>
      </c>
      <c r="E120" s="12">
        <v>1994</v>
      </c>
      <c r="F120" s="12" t="s">
        <v>1221</v>
      </c>
      <c r="G120" s="13" t="s">
        <v>1223</v>
      </c>
      <c r="H120" s="69">
        <v>3.197916666666667E-3</v>
      </c>
      <c r="I120" s="71">
        <v>4.2881944444444521E-4</v>
      </c>
      <c r="J120" s="54">
        <v>232.66</v>
      </c>
      <c r="K120" s="9"/>
      <c r="L120" s="28"/>
    </row>
    <row r="121" spans="1:12" ht="17.25">
      <c r="A121" s="53">
        <v>96</v>
      </c>
      <c r="B121" s="10">
        <v>83</v>
      </c>
      <c r="C121" s="10">
        <v>3486183</v>
      </c>
      <c r="D121" s="11" t="s">
        <v>479</v>
      </c>
      <c r="E121" s="12">
        <v>1995</v>
      </c>
      <c r="F121" s="12" t="s">
        <v>1221</v>
      </c>
      <c r="G121" s="13" t="s">
        <v>1253</v>
      </c>
      <c r="H121" s="69">
        <v>3.212962962962963E-3</v>
      </c>
      <c r="I121" s="71">
        <v>4.438657407407412E-4</v>
      </c>
      <c r="J121" s="54">
        <v>239.18</v>
      </c>
      <c r="K121" s="9"/>
      <c r="L121" s="28"/>
    </row>
    <row r="122" spans="1:12" ht="17.25">
      <c r="A122" s="53">
        <v>97</v>
      </c>
      <c r="B122" s="10">
        <v>125</v>
      </c>
      <c r="C122" s="10">
        <v>3486296</v>
      </c>
      <c r="D122" s="11" t="s">
        <v>444</v>
      </c>
      <c r="E122" s="12">
        <v>1994</v>
      </c>
      <c r="F122" s="12" t="s">
        <v>1235</v>
      </c>
      <c r="G122" s="13" t="s">
        <v>1224</v>
      </c>
      <c r="H122" s="69">
        <v>3.214467592592593E-3</v>
      </c>
      <c r="I122" s="71">
        <v>4.4537037037037115E-4</v>
      </c>
      <c r="J122" s="54">
        <v>239.83</v>
      </c>
      <c r="K122" s="9"/>
      <c r="L122" s="28"/>
    </row>
    <row r="123" spans="1:12" ht="17.25">
      <c r="A123" s="53">
        <v>98</v>
      </c>
      <c r="B123" s="10">
        <v>100</v>
      </c>
      <c r="C123" s="10">
        <v>3486356</v>
      </c>
      <c r="D123" s="11" t="s">
        <v>467</v>
      </c>
      <c r="E123" s="12">
        <v>1996</v>
      </c>
      <c r="F123" s="12" t="s">
        <v>1235</v>
      </c>
      <c r="G123" s="13" t="s">
        <v>1285</v>
      </c>
      <c r="H123" s="69">
        <v>3.2149305555555559E-3</v>
      </c>
      <c r="I123" s="71">
        <v>4.4583333333333411E-4</v>
      </c>
      <c r="J123" s="54">
        <v>240.03</v>
      </c>
      <c r="K123" s="9"/>
      <c r="L123" s="28"/>
    </row>
    <row r="124" spans="1:12" ht="17.25">
      <c r="A124" s="53">
        <v>99</v>
      </c>
      <c r="B124" s="10">
        <v>99</v>
      </c>
      <c r="C124" s="10">
        <v>3485787</v>
      </c>
      <c r="D124" s="11" t="s">
        <v>453</v>
      </c>
      <c r="E124" s="12">
        <v>1990</v>
      </c>
      <c r="F124" s="12" t="s">
        <v>1220</v>
      </c>
      <c r="G124" s="13" t="s">
        <v>7333</v>
      </c>
      <c r="H124" s="69">
        <v>3.2283564814814814E-3</v>
      </c>
      <c r="I124" s="71">
        <v>4.5925925925925952E-4</v>
      </c>
      <c r="J124" s="54">
        <v>245.85</v>
      </c>
      <c r="K124" s="9"/>
      <c r="L124" s="28"/>
    </row>
    <row r="125" spans="1:12" ht="17.25">
      <c r="A125" s="53">
        <v>100</v>
      </c>
      <c r="B125" s="10">
        <v>109</v>
      </c>
      <c r="C125" s="10">
        <v>3486285</v>
      </c>
      <c r="D125" s="11" t="s">
        <v>2610</v>
      </c>
      <c r="E125" s="12">
        <v>1996</v>
      </c>
      <c r="F125" s="12" t="s">
        <v>1235</v>
      </c>
      <c r="G125" s="13" t="s">
        <v>5165</v>
      </c>
      <c r="H125" s="69">
        <v>3.236574074074074E-3</v>
      </c>
      <c r="I125" s="71">
        <v>4.6747685185185217E-4</v>
      </c>
      <c r="J125" s="54">
        <v>249.41</v>
      </c>
      <c r="K125" s="9"/>
      <c r="L125" s="28"/>
    </row>
    <row r="126" spans="1:12" ht="17.25">
      <c r="A126" s="53">
        <v>101</v>
      </c>
      <c r="B126" s="10">
        <v>63</v>
      </c>
      <c r="C126" s="10">
        <v>3486101</v>
      </c>
      <c r="D126" s="11" t="s">
        <v>1277</v>
      </c>
      <c r="E126" s="12">
        <v>1993</v>
      </c>
      <c r="F126" s="12" t="s">
        <v>1235</v>
      </c>
      <c r="G126" s="13" t="s">
        <v>1252</v>
      </c>
      <c r="H126" s="69">
        <v>3.2369212962962963E-3</v>
      </c>
      <c r="I126" s="71">
        <v>4.678240740740745E-4</v>
      </c>
      <c r="J126" s="54">
        <v>249.56</v>
      </c>
      <c r="K126" s="9"/>
      <c r="L126" s="28"/>
    </row>
    <row r="127" spans="1:12" ht="17.25">
      <c r="A127" s="53">
        <v>102</v>
      </c>
      <c r="B127" s="10">
        <v>70</v>
      </c>
      <c r="C127" s="10">
        <v>3486235</v>
      </c>
      <c r="D127" s="11" t="s">
        <v>457</v>
      </c>
      <c r="E127" s="12">
        <v>1992</v>
      </c>
      <c r="F127" s="12" t="s">
        <v>1221</v>
      </c>
      <c r="G127" s="13" t="s">
        <v>1253</v>
      </c>
      <c r="H127" s="69">
        <v>3.2464120370370372E-3</v>
      </c>
      <c r="I127" s="71">
        <v>4.773148148148154E-4</v>
      </c>
      <c r="J127" s="54">
        <v>253.68</v>
      </c>
      <c r="K127" s="9"/>
      <c r="L127" s="28"/>
    </row>
    <row r="128" spans="1:12" ht="17.25">
      <c r="A128" s="53">
        <v>103</v>
      </c>
      <c r="B128" s="10">
        <v>73</v>
      </c>
      <c r="C128" s="10">
        <v>3486293</v>
      </c>
      <c r="D128" s="11" t="s">
        <v>2630</v>
      </c>
      <c r="E128" s="12">
        <v>1996</v>
      </c>
      <c r="F128" s="12" t="s">
        <v>1235</v>
      </c>
      <c r="G128" s="13" t="s">
        <v>1224</v>
      </c>
      <c r="H128" s="69">
        <v>3.2490740740740739E-3</v>
      </c>
      <c r="I128" s="71">
        <v>4.7997685185185209E-4</v>
      </c>
      <c r="J128" s="54">
        <v>254.83</v>
      </c>
      <c r="K128" s="9"/>
      <c r="L128" s="28"/>
    </row>
    <row r="129" spans="1:12" ht="17.25">
      <c r="A129" s="53">
        <v>104</v>
      </c>
      <c r="B129" s="10">
        <v>95</v>
      </c>
      <c r="C129" s="10">
        <v>3486367</v>
      </c>
      <c r="D129" s="11" t="s">
        <v>2609</v>
      </c>
      <c r="E129" s="12">
        <v>1997</v>
      </c>
      <c r="F129" s="12" t="s">
        <v>1235</v>
      </c>
      <c r="G129" s="13" t="s">
        <v>1270</v>
      </c>
      <c r="H129" s="69">
        <v>3.2585648148148148E-3</v>
      </c>
      <c r="I129" s="71">
        <v>4.8946759259259299E-4</v>
      </c>
      <c r="J129" s="54">
        <v>258.94</v>
      </c>
      <c r="K129" s="9"/>
      <c r="L129" s="28"/>
    </row>
    <row r="130" spans="1:12" ht="17.25">
      <c r="A130" s="53">
        <v>105</v>
      </c>
      <c r="B130" s="10">
        <v>69</v>
      </c>
      <c r="C130" s="10">
        <v>3486087</v>
      </c>
      <c r="D130" s="11" t="s">
        <v>469</v>
      </c>
      <c r="E130" s="12">
        <v>1995</v>
      </c>
      <c r="F130" s="12" t="s">
        <v>1235</v>
      </c>
      <c r="G130" s="13" t="s">
        <v>5153</v>
      </c>
      <c r="H130" s="69">
        <v>3.2658564814814811E-3</v>
      </c>
      <c r="I130" s="71">
        <v>4.9675925925925929E-4</v>
      </c>
      <c r="J130" s="54">
        <v>262.10000000000002</v>
      </c>
      <c r="K130" s="9"/>
      <c r="L130" s="28"/>
    </row>
    <row r="131" spans="1:12" ht="17.25">
      <c r="A131" s="53">
        <v>106</v>
      </c>
      <c r="B131" s="10">
        <v>121</v>
      </c>
      <c r="C131" s="10">
        <v>3486075</v>
      </c>
      <c r="D131" s="11" t="s">
        <v>446</v>
      </c>
      <c r="E131" s="12">
        <v>1996</v>
      </c>
      <c r="F131" s="12" t="s">
        <v>1235</v>
      </c>
      <c r="G131" s="13" t="s">
        <v>1245</v>
      </c>
      <c r="H131" s="69">
        <v>3.2692129629629629E-3</v>
      </c>
      <c r="I131" s="71">
        <v>5.0011574074074108E-4</v>
      </c>
      <c r="J131" s="54">
        <v>263.56</v>
      </c>
      <c r="K131" s="9"/>
      <c r="L131" s="28"/>
    </row>
    <row r="132" spans="1:12" ht="17.25">
      <c r="A132" s="53">
        <v>107</v>
      </c>
      <c r="B132" s="10">
        <v>93</v>
      </c>
      <c r="C132" s="10">
        <v>3486294</v>
      </c>
      <c r="D132" s="11" t="s">
        <v>486</v>
      </c>
      <c r="E132" s="12">
        <v>1994</v>
      </c>
      <c r="F132" s="12" t="s">
        <v>1235</v>
      </c>
      <c r="G132" s="13" t="s">
        <v>1224</v>
      </c>
      <c r="H132" s="69">
        <v>3.2835648148148151E-3</v>
      </c>
      <c r="I132" s="71">
        <v>5.1446759259259327E-4</v>
      </c>
      <c r="J132" s="54">
        <v>269.77999999999997</v>
      </c>
      <c r="K132" s="9"/>
      <c r="L132" s="28"/>
    </row>
    <row r="133" spans="1:12" ht="17.25">
      <c r="A133" s="53">
        <v>108</v>
      </c>
      <c r="B133" s="10">
        <v>123</v>
      </c>
      <c r="C133" s="10">
        <v>3485914</v>
      </c>
      <c r="D133" s="11" t="s">
        <v>473</v>
      </c>
      <c r="E133" s="12">
        <v>1994</v>
      </c>
      <c r="F133" s="12" t="s">
        <v>1235</v>
      </c>
      <c r="G133" s="13" t="s">
        <v>7333</v>
      </c>
      <c r="H133" s="69">
        <v>3.2836805555555557E-3</v>
      </c>
      <c r="I133" s="71">
        <v>5.1458333333333391E-4</v>
      </c>
      <c r="J133" s="54">
        <v>269.83</v>
      </c>
      <c r="K133" s="9"/>
      <c r="L133" s="28"/>
    </row>
    <row r="134" spans="1:12" ht="17.25">
      <c r="A134" s="53">
        <v>109</v>
      </c>
      <c r="B134" s="10">
        <v>111</v>
      </c>
      <c r="C134" s="10">
        <v>3486374</v>
      </c>
      <c r="D134" s="11" t="s">
        <v>482</v>
      </c>
      <c r="E134" s="12">
        <v>1995</v>
      </c>
      <c r="F134" s="12" t="s">
        <v>1235</v>
      </c>
      <c r="G134" s="13" t="s">
        <v>1270</v>
      </c>
      <c r="H134" s="69">
        <v>3.2927083333333333E-3</v>
      </c>
      <c r="I134" s="71">
        <v>5.2361111111111141E-4</v>
      </c>
      <c r="J134" s="54">
        <v>273.74</v>
      </c>
      <c r="K134" s="9"/>
      <c r="L134" s="28"/>
    </row>
    <row r="135" spans="1:12" ht="17.25">
      <c r="A135" s="53">
        <v>110</v>
      </c>
      <c r="B135" s="10">
        <v>101</v>
      </c>
      <c r="C135" s="10">
        <v>3486377</v>
      </c>
      <c r="D135" s="11" t="s">
        <v>2632</v>
      </c>
      <c r="E135" s="12">
        <v>1997</v>
      </c>
      <c r="F135" s="12" t="s">
        <v>1235</v>
      </c>
      <c r="G135" s="13" t="s">
        <v>1270</v>
      </c>
      <c r="H135" s="69">
        <v>3.2967592592592597E-3</v>
      </c>
      <c r="I135" s="71">
        <v>5.2766203703703786E-4</v>
      </c>
      <c r="J135" s="54">
        <v>275.49</v>
      </c>
      <c r="K135" s="9"/>
      <c r="L135" s="28"/>
    </row>
    <row r="136" spans="1:12" ht="17.25">
      <c r="A136" s="53">
        <v>111</v>
      </c>
      <c r="B136" s="10">
        <v>112</v>
      </c>
      <c r="C136" s="10">
        <v>3486265</v>
      </c>
      <c r="D136" s="11" t="s">
        <v>496</v>
      </c>
      <c r="E136" s="12">
        <v>1997</v>
      </c>
      <c r="F136" s="12" t="s">
        <v>1235</v>
      </c>
      <c r="G136" s="13" t="s">
        <v>1266</v>
      </c>
      <c r="H136" s="69">
        <v>3.3068287037037038E-3</v>
      </c>
      <c r="I136" s="71">
        <v>5.3773148148148191E-4</v>
      </c>
      <c r="J136" s="54">
        <v>279.86</v>
      </c>
      <c r="K136" s="9"/>
      <c r="L136" s="28"/>
    </row>
    <row r="137" spans="1:12" ht="17.25">
      <c r="A137" s="53">
        <v>112</v>
      </c>
      <c r="B137" s="10">
        <v>98</v>
      </c>
      <c r="C137" s="10">
        <v>3486290</v>
      </c>
      <c r="D137" s="11" t="s">
        <v>2614</v>
      </c>
      <c r="E137" s="12">
        <v>1996</v>
      </c>
      <c r="F137" s="12" t="s">
        <v>1235</v>
      </c>
      <c r="G137" s="13" t="s">
        <v>1224</v>
      </c>
      <c r="H137" s="69">
        <v>3.3090277777777775E-3</v>
      </c>
      <c r="I137" s="71">
        <v>5.3993055555555565E-4</v>
      </c>
      <c r="J137" s="54">
        <v>280.81</v>
      </c>
      <c r="K137" s="9"/>
      <c r="L137" s="28"/>
    </row>
    <row r="138" spans="1:12" ht="17.25">
      <c r="A138" s="53">
        <v>113</v>
      </c>
      <c r="B138" s="10">
        <v>91</v>
      </c>
      <c r="C138" s="10">
        <v>3486366</v>
      </c>
      <c r="D138" s="11" t="s">
        <v>478</v>
      </c>
      <c r="E138" s="12">
        <v>1993</v>
      </c>
      <c r="F138" s="12" t="s">
        <v>1235</v>
      </c>
      <c r="G138" s="13" t="s">
        <v>7333</v>
      </c>
      <c r="H138" s="69">
        <v>3.3181712962962961E-3</v>
      </c>
      <c r="I138" s="71">
        <v>5.4907407407407422E-4</v>
      </c>
      <c r="J138" s="54">
        <v>284.77</v>
      </c>
      <c r="K138" s="9"/>
      <c r="L138" s="28"/>
    </row>
    <row r="139" spans="1:12" ht="17.25">
      <c r="A139" s="53">
        <v>114</v>
      </c>
      <c r="B139" s="10">
        <v>117</v>
      </c>
      <c r="C139" s="10">
        <v>3486299</v>
      </c>
      <c r="D139" s="11" t="s">
        <v>488</v>
      </c>
      <c r="E139" s="12">
        <v>1995</v>
      </c>
      <c r="F139" s="12" t="s">
        <v>1235</v>
      </c>
      <c r="G139" s="13" t="s">
        <v>5153</v>
      </c>
      <c r="H139" s="69">
        <v>3.3245370370370373E-3</v>
      </c>
      <c r="I139" s="71">
        <v>5.5543981481481547E-4</v>
      </c>
      <c r="J139" s="54">
        <v>287.52999999999997</v>
      </c>
      <c r="K139" s="9"/>
      <c r="L139" s="28"/>
    </row>
    <row r="140" spans="1:12" ht="17.25">
      <c r="A140" s="53">
        <v>115</v>
      </c>
      <c r="B140" s="10">
        <v>113</v>
      </c>
      <c r="C140" s="10">
        <v>3486379</v>
      </c>
      <c r="D140" s="11" t="s">
        <v>2618</v>
      </c>
      <c r="E140" s="12">
        <v>1998</v>
      </c>
      <c r="F140" s="12" t="s">
        <v>1235</v>
      </c>
      <c r="G140" s="13" t="s">
        <v>1270</v>
      </c>
      <c r="H140" s="69">
        <v>3.3299768518518518E-3</v>
      </c>
      <c r="I140" s="71">
        <v>5.6087962962962992E-4</v>
      </c>
      <c r="J140" s="54">
        <v>289.89</v>
      </c>
      <c r="K140" s="9"/>
      <c r="L140" s="28"/>
    </row>
    <row r="141" spans="1:12" ht="17.25">
      <c r="A141" s="53">
        <v>116</v>
      </c>
      <c r="B141" s="10">
        <v>129</v>
      </c>
      <c r="C141" s="10">
        <v>3486085</v>
      </c>
      <c r="D141" s="11" t="s">
        <v>2616</v>
      </c>
      <c r="E141" s="12">
        <v>1994</v>
      </c>
      <c r="F141" s="12" t="s">
        <v>1235</v>
      </c>
      <c r="G141" s="13" t="s">
        <v>5380</v>
      </c>
      <c r="H141" s="69">
        <v>3.3394675925925922E-3</v>
      </c>
      <c r="I141" s="71">
        <v>5.7037037037037039E-4</v>
      </c>
      <c r="J141" s="54">
        <v>294</v>
      </c>
      <c r="K141" s="9"/>
      <c r="L141" s="28"/>
    </row>
    <row r="142" spans="1:12" ht="17.25">
      <c r="A142" s="53">
        <v>117</v>
      </c>
      <c r="B142" s="10">
        <v>122</v>
      </c>
      <c r="C142" s="10">
        <v>3486358</v>
      </c>
      <c r="D142" s="11" t="s">
        <v>2622</v>
      </c>
      <c r="E142" s="12">
        <v>1996</v>
      </c>
      <c r="F142" s="12" t="s">
        <v>1235</v>
      </c>
      <c r="G142" s="13" t="s">
        <v>1285</v>
      </c>
      <c r="H142" s="69">
        <v>3.3450231481481477E-3</v>
      </c>
      <c r="I142" s="71">
        <v>5.7592592592592591E-4</v>
      </c>
      <c r="J142" s="54">
        <v>296.41000000000003</v>
      </c>
      <c r="K142" s="9"/>
      <c r="L142" s="28"/>
    </row>
    <row r="143" spans="1:12" ht="17.25">
      <c r="A143" s="53">
        <v>118</v>
      </c>
      <c r="B143" s="10">
        <v>103</v>
      </c>
      <c r="C143" s="10">
        <v>3486331</v>
      </c>
      <c r="D143" s="11" t="s">
        <v>2620</v>
      </c>
      <c r="E143" s="12">
        <v>1995</v>
      </c>
      <c r="F143" s="12" t="s">
        <v>1235</v>
      </c>
      <c r="G143" s="13" t="s">
        <v>1253</v>
      </c>
      <c r="H143" s="69">
        <v>3.3540509259259257E-3</v>
      </c>
      <c r="I143" s="71">
        <v>5.8495370370370385E-4</v>
      </c>
      <c r="J143" s="54">
        <v>300.32</v>
      </c>
      <c r="K143" s="9"/>
      <c r="L143" s="28"/>
    </row>
    <row r="144" spans="1:12" ht="17.25">
      <c r="A144" s="53">
        <v>119</v>
      </c>
      <c r="B144" s="10">
        <v>75</v>
      </c>
      <c r="C144" s="10">
        <v>3486368</v>
      </c>
      <c r="D144" s="11" t="s">
        <v>481</v>
      </c>
      <c r="E144" s="12">
        <v>1997</v>
      </c>
      <c r="F144" s="12" t="s">
        <v>1235</v>
      </c>
      <c r="G144" s="13" t="s">
        <v>1270</v>
      </c>
      <c r="H144" s="69">
        <v>3.3692129629629627E-3</v>
      </c>
      <c r="I144" s="71">
        <v>6.001157407407409E-4</v>
      </c>
      <c r="J144" s="54">
        <v>306.89</v>
      </c>
      <c r="K144" s="9"/>
      <c r="L144" s="28"/>
    </row>
    <row r="145" spans="1:12" ht="17.25">
      <c r="A145" s="53">
        <v>120</v>
      </c>
      <c r="B145" s="10">
        <v>97</v>
      </c>
      <c r="C145" s="10">
        <v>3486273</v>
      </c>
      <c r="D145" s="11" t="s">
        <v>465</v>
      </c>
      <c r="E145" s="12">
        <v>1995</v>
      </c>
      <c r="F145" s="12" t="s">
        <v>1221</v>
      </c>
      <c r="G145" s="13" t="s">
        <v>1284</v>
      </c>
      <c r="H145" s="69">
        <v>3.3718749999999999E-3</v>
      </c>
      <c r="I145" s="71">
        <v>6.0277777777777803E-4</v>
      </c>
      <c r="J145" s="54">
        <v>308.05</v>
      </c>
      <c r="K145" s="9"/>
      <c r="L145" s="28"/>
    </row>
    <row r="146" spans="1:12" ht="17.25">
      <c r="A146" s="53">
        <v>121</v>
      </c>
      <c r="B146" s="10">
        <v>120</v>
      </c>
      <c r="C146" s="10">
        <v>3486280</v>
      </c>
      <c r="D146" s="11" t="s">
        <v>494</v>
      </c>
      <c r="E146" s="12">
        <v>1996</v>
      </c>
      <c r="F146" s="12" t="s">
        <v>1235</v>
      </c>
      <c r="G146" s="13" t="s">
        <v>1285</v>
      </c>
      <c r="H146" s="69">
        <v>3.4269675925925926E-3</v>
      </c>
      <c r="I146" s="71">
        <v>6.5787037037037073E-4</v>
      </c>
      <c r="J146" s="54">
        <v>331.92</v>
      </c>
      <c r="K146" s="9"/>
      <c r="L146" s="28"/>
    </row>
    <row r="147" spans="1:12" ht="17.25">
      <c r="A147" s="53">
        <v>122</v>
      </c>
      <c r="B147" s="10">
        <v>72</v>
      </c>
      <c r="C147" s="10">
        <v>3486298</v>
      </c>
      <c r="D147" s="11" t="s">
        <v>2625</v>
      </c>
      <c r="E147" s="12">
        <v>1994</v>
      </c>
      <c r="F147" s="12" t="s">
        <v>1235</v>
      </c>
      <c r="G147" s="13" t="s">
        <v>5153</v>
      </c>
      <c r="H147" s="69">
        <v>3.4752314814814815E-3</v>
      </c>
      <c r="I147" s="71">
        <v>7.0613425925925965E-4</v>
      </c>
      <c r="J147" s="54">
        <v>352.84</v>
      </c>
      <c r="K147" s="9"/>
      <c r="L147" s="28"/>
    </row>
    <row r="148" spans="1:12" ht="17.25">
      <c r="A148" s="53">
        <v>123</v>
      </c>
      <c r="B148" s="10">
        <v>127</v>
      </c>
      <c r="C148" s="10">
        <v>3486378</v>
      </c>
      <c r="D148" s="11" t="s">
        <v>2635</v>
      </c>
      <c r="E148" s="12">
        <v>1997</v>
      </c>
      <c r="F148" s="12" t="s">
        <v>1235</v>
      </c>
      <c r="G148" s="13" t="s">
        <v>1270</v>
      </c>
      <c r="H148" s="69">
        <v>3.5012731481481479E-3</v>
      </c>
      <c r="I148" s="71">
        <v>7.3217592592592605E-4</v>
      </c>
      <c r="J148" s="54">
        <v>364.12</v>
      </c>
      <c r="K148" s="9"/>
      <c r="L148" s="28"/>
    </row>
    <row r="149" spans="1:12" ht="17.25">
      <c r="A149" s="53">
        <v>124</v>
      </c>
      <c r="B149" s="10">
        <v>118</v>
      </c>
      <c r="C149" s="10">
        <v>3486357</v>
      </c>
      <c r="D149" s="11" t="s">
        <v>2634</v>
      </c>
      <c r="E149" s="12">
        <v>1996</v>
      </c>
      <c r="F149" s="12" t="s">
        <v>1235</v>
      </c>
      <c r="G149" s="13" t="s">
        <v>1285</v>
      </c>
      <c r="H149" s="69">
        <v>3.6083333333333332E-3</v>
      </c>
      <c r="I149" s="71">
        <v>8.3923611111111135E-4</v>
      </c>
      <c r="J149" s="54">
        <v>410.52</v>
      </c>
      <c r="K149" s="9"/>
      <c r="L149" s="28"/>
    </row>
    <row r="150" spans="1:12">
      <c r="A150" s="73" t="s">
        <v>1258</v>
      </c>
      <c r="B150" s="73"/>
      <c r="C150" s="73"/>
      <c r="D150" s="73"/>
      <c r="E150" s="73"/>
      <c r="F150" s="73"/>
      <c r="G150" s="73"/>
      <c r="H150" s="73"/>
      <c r="I150" s="73"/>
      <c r="J150" s="73"/>
      <c r="K150" s="9"/>
      <c r="L150" s="28"/>
    </row>
    <row r="151" spans="1:12" ht="17.25">
      <c r="A151" s="53"/>
      <c r="B151" s="10">
        <v>4</v>
      </c>
      <c r="C151" s="10">
        <v>1322110</v>
      </c>
      <c r="D151" s="11" t="s">
        <v>1344</v>
      </c>
      <c r="E151" s="12">
        <v>1978</v>
      </c>
      <c r="F151" s="12" t="s">
        <v>1346</v>
      </c>
      <c r="G151" s="13" t="s">
        <v>5396</v>
      </c>
      <c r="H151" s="75"/>
      <c r="I151" s="76"/>
      <c r="J151" s="77"/>
      <c r="K151" s="9"/>
      <c r="L151" s="28"/>
    </row>
    <row r="152" spans="1:12" ht="17.25">
      <c r="A152" s="53"/>
      <c r="B152" s="10">
        <v>46</v>
      </c>
      <c r="C152" s="10">
        <v>3485885</v>
      </c>
      <c r="D152" s="11" t="s">
        <v>1244</v>
      </c>
      <c r="E152" s="12">
        <v>1993</v>
      </c>
      <c r="F152" s="12" t="s">
        <v>1220</v>
      </c>
      <c r="G152" s="13" t="s">
        <v>1245</v>
      </c>
      <c r="H152" s="126"/>
      <c r="I152" s="125"/>
      <c r="J152" s="132"/>
      <c r="K152" s="9"/>
      <c r="L152" s="28"/>
    </row>
    <row r="153" spans="1:12" ht="17.25">
      <c r="A153" s="53"/>
      <c r="B153" s="10">
        <v>65</v>
      </c>
      <c r="C153" s="10">
        <v>3486125</v>
      </c>
      <c r="D153" s="11" t="s">
        <v>2623</v>
      </c>
      <c r="E153" s="12">
        <v>1993</v>
      </c>
      <c r="F153" s="12" t="s">
        <v>1221</v>
      </c>
      <c r="G153" s="13" t="s">
        <v>7327</v>
      </c>
      <c r="H153" s="126"/>
      <c r="I153" s="125"/>
      <c r="J153" s="132"/>
      <c r="K153" s="9"/>
      <c r="L153" s="28"/>
    </row>
    <row r="154" spans="1:12" ht="17.25">
      <c r="A154" s="53"/>
      <c r="B154" s="10">
        <v>81</v>
      </c>
      <c r="C154" s="10">
        <v>3485864</v>
      </c>
      <c r="D154" s="11" t="s">
        <v>463</v>
      </c>
      <c r="E154" s="12">
        <v>1990</v>
      </c>
      <c r="F154" s="12" t="s">
        <v>1221</v>
      </c>
      <c r="G154" s="13" t="s">
        <v>7369</v>
      </c>
      <c r="H154" s="126"/>
      <c r="I154" s="125"/>
      <c r="J154" s="132"/>
      <c r="K154" s="9"/>
      <c r="L154" s="28"/>
    </row>
    <row r="155" spans="1:12" ht="17.25">
      <c r="A155" s="53"/>
      <c r="B155" s="10">
        <v>85</v>
      </c>
      <c r="C155" s="10">
        <v>3486291</v>
      </c>
      <c r="D155" s="11" t="s">
        <v>2638</v>
      </c>
      <c r="E155" s="12">
        <v>1995</v>
      </c>
      <c r="F155" s="12" t="s">
        <v>1235</v>
      </c>
      <c r="G155" s="13" t="s">
        <v>1224</v>
      </c>
      <c r="H155" s="78"/>
      <c r="I155" s="79"/>
      <c r="J155" s="80"/>
      <c r="K155" s="9"/>
      <c r="L155" s="28"/>
    </row>
    <row r="156" spans="1:12" ht="17.25">
      <c r="A156" s="53"/>
      <c r="B156" s="10">
        <v>94</v>
      </c>
      <c r="C156" s="10">
        <v>3486266</v>
      </c>
      <c r="D156" s="11" t="s">
        <v>5355</v>
      </c>
      <c r="E156" s="12">
        <v>1995</v>
      </c>
      <c r="F156" s="12" t="s">
        <v>1221</v>
      </c>
      <c r="G156" s="13" t="s">
        <v>1266</v>
      </c>
      <c r="H156" s="78"/>
      <c r="I156" s="79"/>
      <c r="J156" s="80"/>
      <c r="K156" s="9"/>
      <c r="L156" s="28"/>
    </row>
    <row r="158" spans="1:12">
      <c r="A158" s="224" t="s">
        <v>1210</v>
      </c>
      <c r="B158" s="224"/>
      <c r="C158" s="224"/>
      <c r="D158" s="224"/>
      <c r="E158" s="224" t="s">
        <v>1211</v>
      </c>
      <c r="F158" s="224"/>
      <c r="G158" s="224" t="s">
        <v>1191</v>
      </c>
      <c r="H158" s="224"/>
      <c r="I158" s="224"/>
      <c r="J158" s="224"/>
      <c r="K158" s="29"/>
    </row>
    <row r="159" spans="1:12">
      <c r="A159" s="221" t="s">
        <v>1218</v>
      </c>
      <c r="B159" s="221"/>
      <c r="C159" s="221"/>
      <c r="D159" s="221"/>
      <c r="E159" s="221" t="s">
        <v>1212</v>
      </c>
      <c r="F159" s="221"/>
      <c r="G159" s="221" t="s">
        <v>1217</v>
      </c>
      <c r="H159" s="221"/>
      <c r="I159" s="221"/>
      <c r="J159" s="221"/>
      <c r="K159" s="22"/>
    </row>
    <row r="160" spans="1:12">
      <c r="A160" s="244" t="s">
        <v>1289</v>
      </c>
      <c r="B160" s="244"/>
      <c r="C160" s="244"/>
      <c r="D160" s="244"/>
      <c r="E160" s="245" t="s">
        <v>5398</v>
      </c>
      <c r="F160" s="245"/>
      <c r="G160" s="244" t="s">
        <v>5397</v>
      </c>
      <c r="H160" s="244"/>
      <c r="I160" s="244"/>
      <c r="J160" s="244"/>
      <c r="K160" s="118"/>
    </row>
    <row r="162" spans="1:11" ht="15">
      <c r="A162" s="255" t="s">
        <v>1192</v>
      </c>
      <c r="B162" s="255"/>
      <c r="C162" s="255"/>
      <c r="D162" s="255"/>
      <c r="E162" s="255"/>
      <c r="F162" s="255"/>
      <c r="G162" s="255" t="s">
        <v>1193</v>
      </c>
      <c r="H162" s="255"/>
      <c r="I162" s="255"/>
      <c r="J162" s="255"/>
      <c r="K162" s="29"/>
    </row>
    <row r="163" spans="1:11">
      <c r="A163" s="246"/>
      <c r="B163" s="247"/>
      <c r="C163" s="247"/>
      <c r="D163" s="247"/>
      <c r="E163" s="247"/>
      <c r="F163" s="248"/>
      <c r="G163" s="246"/>
      <c r="H163" s="247"/>
      <c r="I163" s="247"/>
      <c r="J163" s="248"/>
    </row>
    <row r="164" spans="1:11">
      <c r="A164" s="249"/>
      <c r="B164" s="250"/>
      <c r="C164" s="250"/>
      <c r="D164" s="250"/>
      <c r="E164" s="250"/>
      <c r="F164" s="251"/>
      <c r="G164" s="249"/>
      <c r="H164" s="250"/>
      <c r="I164" s="250"/>
      <c r="J164" s="251"/>
    </row>
    <row r="165" spans="1:11">
      <c r="A165" s="252"/>
      <c r="B165" s="253"/>
      <c r="C165" s="253"/>
      <c r="D165" s="253"/>
      <c r="E165" s="253"/>
      <c r="F165" s="254"/>
      <c r="G165" s="252"/>
      <c r="H165" s="253"/>
      <c r="I165" s="253"/>
      <c r="J165" s="254"/>
    </row>
    <row r="166" spans="1:11" ht="15">
      <c r="A166" s="243" t="s">
        <v>1259</v>
      </c>
      <c r="B166" s="243"/>
      <c r="C166" s="243"/>
      <c r="D166" s="243"/>
      <c r="E166" s="243"/>
      <c r="F166" s="243"/>
      <c r="G166" s="243" t="s">
        <v>5360</v>
      </c>
      <c r="H166" s="243"/>
      <c r="I166" s="243"/>
      <c r="J166" s="243"/>
      <c r="K166" s="22"/>
    </row>
  </sheetData>
  <mergeCells count="26">
    <mergeCell ref="A163:F165"/>
    <mergeCell ref="G163:J165"/>
    <mergeCell ref="A12:J12"/>
    <mergeCell ref="A166:F166"/>
    <mergeCell ref="G166:J166"/>
    <mergeCell ref="A158:D158"/>
    <mergeCell ref="E158:F158"/>
    <mergeCell ref="G158:J158"/>
    <mergeCell ref="A159:D159"/>
    <mergeCell ref="E159:F159"/>
    <mergeCell ref="A11:J11"/>
    <mergeCell ref="G160:J160"/>
    <mergeCell ref="A162:F162"/>
    <mergeCell ref="G162:J162"/>
    <mergeCell ref="G159:J159"/>
    <mergeCell ref="A160:D160"/>
    <mergeCell ref="E160:F160"/>
    <mergeCell ref="A8:J8"/>
    <mergeCell ref="A10:J10"/>
    <mergeCell ref="A1:J1"/>
    <mergeCell ref="A2:J2"/>
    <mergeCell ref="A7:J7"/>
    <mergeCell ref="A3:J3"/>
    <mergeCell ref="A4:J4"/>
    <mergeCell ref="A5:J5"/>
    <mergeCell ref="A6:J6"/>
  </mergeCells>
  <phoneticPr fontId="2" type="noConversion"/>
  <printOptions horizontalCentered="1"/>
  <pageMargins left="0.19685039370078741" right="0.19685039370078741" top="0.39370078740157483" bottom="0.39370078740157483" header="0.19685039370078741" footer="0.19685039370078741"/>
  <pageSetup paperSize="9" scale="79" orientation="portrait" r:id="rId1"/>
  <headerFooter alignWithMargins="0">
    <oddHeader>&amp;L&amp;"Calibri,полужирный курсив"&amp;8&amp;UПРОТОКОЛЫ И ПУБЛИКАЦИИ НА САЙТЕ WWW.FLGR.RU&amp;R&amp;"Calibri,полужирный курсив"&amp;8&amp;UФЕДЕРАЦИЯ ЛЫЖНЫХ ГОНОК РОССИИ</oddHeader>
    <oddFooter>&amp;L&amp;"Calibri,обычный"Тайминг ФЛГР - WWW.FLGR-TIMING.RU&amp;C&amp;"Calibri,обычный"&amp;P из &amp;N&amp;R&amp;"Calibri,обычный"Отчет создан &amp;D в &amp;T</oddFooter>
  </headerFooter>
  <drawing r:id="rId2"/>
  <legacyDrawing r:id="rId3"/>
  <oleObjects>
    <oleObject progId="Точечный рисунок" shapeId="3073" r:id="rId4"/>
    <oleObject progId="Точечный рисунок" shapeId="3074" r:id="rId5"/>
    <oleObject progId="Точечный рисунок" shapeId="3075" r:id="rId6"/>
  </oleObject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3" tint="-0.249977111117893"/>
  </sheetPr>
  <dimension ref="A1:K301"/>
  <sheetViews>
    <sheetView tabSelected="1" view="pageBreakPreview" topLeftCell="A3" zoomScale="115" zoomScaleNormal="70" zoomScaleSheetLayoutView="115" workbookViewId="0">
      <selection activeCell="A7" sqref="A7:J7"/>
    </sheetView>
  </sheetViews>
  <sheetFormatPr defaultRowHeight="12.75"/>
  <cols>
    <col min="1" max="1" width="6.28515625" style="17" customWidth="1"/>
    <col min="2" max="2" width="7.28515625" style="17" bestFit="1" customWidth="1"/>
    <col min="3" max="3" width="8" style="17" bestFit="1" customWidth="1"/>
    <col min="4" max="4" width="28.140625" style="17" customWidth="1"/>
    <col min="5" max="5" width="7.28515625" style="17" customWidth="1"/>
    <col min="6" max="6" width="8" style="17" customWidth="1"/>
    <col min="7" max="7" width="35.85546875" style="17" customWidth="1"/>
    <col min="8" max="8" width="9.140625" style="84" bestFit="1"/>
    <col min="9" max="9" width="9.7109375" style="17" bestFit="1" customWidth="1"/>
    <col min="10" max="10" width="10.140625" style="17" customWidth="1"/>
    <col min="11" max="12" width="9.140625" style="17"/>
    <col min="13" max="13" width="9.5703125" style="17" customWidth="1"/>
    <col min="14" max="16384" width="9.140625" style="17"/>
  </cols>
  <sheetData>
    <row r="1" spans="1:11" s="180" customFormat="1" ht="15.75">
      <c r="A1" s="264" t="s">
        <v>5409</v>
      </c>
      <c r="B1" s="265"/>
      <c r="C1" s="265"/>
      <c r="D1" s="265"/>
      <c r="E1" s="265"/>
      <c r="F1" s="265"/>
      <c r="G1" s="265"/>
      <c r="H1" s="265"/>
      <c r="I1" s="265"/>
      <c r="J1" s="266"/>
      <c r="K1" s="120"/>
    </row>
    <row r="2" spans="1:11" s="180" customFormat="1" ht="15.75">
      <c r="A2" s="267" t="s">
        <v>412</v>
      </c>
      <c r="B2" s="268"/>
      <c r="C2" s="268"/>
      <c r="D2" s="268"/>
      <c r="E2" s="268"/>
      <c r="F2" s="268"/>
      <c r="G2" s="268"/>
      <c r="H2" s="268"/>
      <c r="I2" s="268"/>
      <c r="J2" s="269"/>
      <c r="K2" s="120"/>
    </row>
    <row r="3" spans="1:11" s="180" customFormat="1" ht="15.75">
      <c r="A3" s="267" t="s">
        <v>1197</v>
      </c>
      <c r="B3" s="268"/>
      <c r="C3" s="268"/>
      <c r="D3" s="268"/>
      <c r="E3" s="268"/>
      <c r="F3" s="268"/>
      <c r="G3" s="268"/>
      <c r="H3" s="268"/>
      <c r="I3" s="268"/>
      <c r="J3" s="269"/>
      <c r="K3" s="120"/>
    </row>
    <row r="4" spans="1:11" s="180" customFormat="1" ht="9" customHeight="1">
      <c r="A4" s="267" t="s">
        <v>413</v>
      </c>
      <c r="B4" s="268"/>
      <c r="C4" s="268"/>
      <c r="D4" s="268"/>
      <c r="E4" s="268"/>
      <c r="F4" s="268"/>
      <c r="G4" s="268"/>
      <c r="H4" s="268"/>
      <c r="I4" s="268"/>
      <c r="J4" s="269"/>
      <c r="K4" s="120"/>
    </row>
    <row r="5" spans="1:11" s="180" customFormat="1" ht="10.5" customHeight="1">
      <c r="A5" s="240"/>
      <c r="B5" s="241"/>
      <c r="C5" s="241"/>
      <c r="D5" s="241"/>
      <c r="E5" s="241"/>
      <c r="F5" s="241"/>
      <c r="G5" s="241"/>
      <c r="H5" s="241"/>
      <c r="I5" s="241"/>
      <c r="J5" s="242"/>
    </row>
    <row r="6" spans="1:11" s="180" customFormat="1" ht="16.5" customHeight="1">
      <c r="A6" s="225" t="s">
        <v>498</v>
      </c>
      <c r="B6" s="226"/>
      <c r="C6" s="226"/>
      <c r="D6" s="226"/>
      <c r="E6" s="226"/>
      <c r="F6" s="226"/>
      <c r="G6" s="226"/>
      <c r="H6" s="226"/>
      <c r="I6" s="226"/>
      <c r="J6" s="227"/>
      <c r="K6" s="119"/>
    </row>
    <row r="7" spans="1:11" s="18" customFormat="1" ht="21">
      <c r="A7" s="225" t="s">
        <v>414</v>
      </c>
      <c r="B7" s="226"/>
      <c r="C7" s="226"/>
      <c r="D7" s="226"/>
      <c r="E7" s="226"/>
      <c r="F7" s="226"/>
      <c r="G7" s="226"/>
      <c r="H7" s="226"/>
      <c r="I7" s="226"/>
      <c r="J7" s="227"/>
      <c r="K7" s="119"/>
    </row>
    <row r="8" spans="1:11" s="180" customFormat="1" ht="10.5" customHeight="1">
      <c r="A8" s="256" t="s">
        <v>415</v>
      </c>
      <c r="B8" s="257"/>
      <c r="C8" s="257"/>
      <c r="D8" s="257"/>
      <c r="E8" s="257"/>
      <c r="F8" s="257"/>
      <c r="G8" s="257"/>
      <c r="H8" s="257"/>
      <c r="I8" s="257"/>
      <c r="J8" s="258"/>
    </row>
    <row r="9" spans="1:11" s="180" customFormat="1" ht="10.5" customHeight="1">
      <c r="A9" s="181"/>
      <c r="B9" s="182"/>
      <c r="C9" s="182"/>
      <c r="D9" s="182"/>
      <c r="E9" s="182"/>
      <c r="F9" s="182"/>
      <c r="G9" s="182"/>
      <c r="H9" s="182"/>
      <c r="I9" s="182"/>
      <c r="J9" s="183"/>
    </row>
    <row r="10" spans="1:11" s="180" customFormat="1" ht="13.5" customHeight="1">
      <c r="A10" s="262" t="s">
        <v>420</v>
      </c>
      <c r="B10" s="222"/>
      <c r="C10" s="222"/>
      <c r="D10" s="222"/>
      <c r="E10" s="222"/>
      <c r="F10" s="222"/>
      <c r="G10" s="222"/>
      <c r="H10" s="222"/>
      <c r="I10" s="222"/>
      <c r="J10" s="263"/>
      <c r="K10" s="178"/>
    </row>
    <row r="11" spans="1:11" s="180" customFormat="1" ht="13.5" customHeight="1">
      <c r="A11" s="262" t="s">
        <v>421</v>
      </c>
      <c r="B11" s="222"/>
      <c r="C11" s="222"/>
      <c r="D11" s="222"/>
      <c r="E11" s="222"/>
      <c r="F11" s="222"/>
      <c r="G11" s="222"/>
      <c r="H11" s="222"/>
      <c r="I11" s="222"/>
      <c r="J11" s="263"/>
      <c r="K11" s="178"/>
    </row>
    <row r="12" spans="1:11" s="180" customFormat="1" ht="6.75" customHeight="1">
      <c r="A12" s="179"/>
      <c r="B12" s="178"/>
      <c r="C12" s="178"/>
      <c r="D12" s="178"/>
      <c r="E12" s="178"/>
      <c r="F12" s="178"/>
      <c r="G12" s="178"/>
      <c r="H12" s="178"/>
      <c r="I12" s="178"/>
      <c r="J12" s="185"/>
      <c r="K12" s="19"/>
    </row>
    <row r="13" spans="1:11" s="180" customFormat="1" ht="13.5" customHeight="1">
      <c r="A13" s="259" t="s">
        <v>419</v>
      </c>
      <c r="B13" s="260"/>
      <c r="C13" s="260"/>
      <c r="D13" s="260"/>
      <c r="E13" s="260"/>
      <c r="F13" s="260"/>
      <c r="G13" s="260"/>
      <c r="H13" s="260"/>
      <c r="I13" s="260"/>
      <c r="J13" s="261"/>
    </row>
    <row r="14" spans="1:11" s="180" customFormat="1">
      <c r="A14" s="156" t="s">
        <v>5425</v>
      </c>
      <c r="B14" s="186"/>
      <c r="C14" s="186"/>
      <c r="D14" s="186" t="str">
        <f ca="1">Марафон!B3</f>
        <v>Нижегородская область г. Саров</v>
      </c>
      <c r="E14" s="186"/>
      <c r="F14" s="186"/>
      <c r="G14" s="187"/>
      <c r="H14" s="186"/>
      <c r="I14" s="188" t="s">
        <v>5427</v>
      </c>
      <c r="J14" s="157" t="s">
        <v>1510</v>
      </c>
      <c r="K14" s="168"/>
    </row>
    <row r="15" spans="1:11" s="180" customFormat="1">
      <c r="A15" s="189" t="s">
        <v>5426</v>
      </c>
      <c r="B15" s="190"/>
      <c r="C15" s="190"/>
      <c r="D15" s="190" t="str">
        <f ca="1">Марафон!B4</f>
        <v>15 августа 2015 года</v>
      </c>
      <c r="E15" s="190"/>
      <c r="F15" s="190"/>
      <c r="G15" s="191"/>
      <c r="H15" s="190"/>
      <c r="I15" s="192" t="s">
        <v>5428</v>
      </c>
      <c r="J15" s="158" t="s">
        <v>7388</v>
      </c>
      <c r="K15" s="168"/>
    </row>
    <row r="16" spans="1:11" s="180" customFormat="1" ht="6" customHeight="1">
      <c r="G16" s="193"/>
      <c r="I16" s="168"/>
      <c r="J16" s="168"/>
      <c r="K16" s="168"/>
    </row>
    <row r="17" spans="1:11" s="180" customFormat="1">
      <c r="A17" s="194" t="s">
        <v>1214</v>
      </c>
      <c r="B17" s="195"/>
      <c r="C17" s="195"/>
      <c r="D17" s="195"/>
      <c r="E17" s="195"/>
      <c r="F17" s="195"/>
      <c r="G17" s="194" t="s">
        <v>1215</v>
      </c>
      <c r="H17" s="196"/>
      <c r="I17" s="197"/>
      <c r="J17" s="198" t="s">
        <v>1199</v>
      </c>
      <c r="K17" s="199"/>
    </row>
    <row r="18" spans="1:11" s="180" customFormat="1">
      <c r="A18" s="162" t="s">
        <v>7377</v>
      </c>
      <c r="B18" s="163"/>
      <c r="C18" s="163"/>
      <c r="D18" s="164"/>
      <c r="E18" s="163"/>
      <c r="F18" s="164" t="s">
        <v>7382</v>
      </c>
      <c r="G18" s="200" t="s">
        <v>1200</v>
      </c>
      <c r="H18" s="163"/>
      <c r="I18" s="201"/>
      <c r="J18" s="202" t="s">
        <v>418</v>
      </c>
      <c r="K18" s="182"/>
    </row>
    <row r="19" spans="1:11" s="180" customFormat="1">
      <c r="A19" s="166" t="s">
        <v>1249</v>
      </c>
      <c r="B19" s="167"/>
      <c r="C19" s="167"/>
      <c r="D19" s="165"/>
      <c r="E19" s="167"/>
      <c r="F19" s="165" t="s">
        <v>7383</v>
      </c>
      <c r="G19" s="203" t="s">
        <v>1201</v>
      </c>
      <c r="H19" s="167"/>
      <c r="I19" s="204"/>
      <c r="J19" s="205" t="s">
        <v>5433</v>
      </c>
      <c r="K19" s="182"/>
    </row>
    <row r="20" spans="1:11" s="180" customFormat="1">
      <c r="A20" s="166" t="s">
        <v>1202</v>
      </c>
      <c r="B20" s="167"/>
      <c r="C20" s="167"/>
      <c r="D20" s="165"/>
      <c r="E20" s="167"/>
      <c r="F20" s="164" t="s">
        <v>7384</v>
      </c>
      <c r="G20" s="203" t="s">
        <v>1203</v>
      </c>
      <c r="H20" s="167"/>
      <c r="I20" s="204"/>
      <c r="J20" s="205" t="s">
        <v>5433</v>
      </c>
      <c r="K20" s="182"/>
    </row>
    <row r="21" spans="1:11" s="180" customFormat="1">
      <c r="A21" s="166" t="s">
        <v>7378</v>
      </c>
      <c r="B21" s="167"/>
      <c r="C21" s="167"/>
      <c r="D21" s="165"/>
      <c r="E21" s="167"/>
      <c r="F21" s="165" t="s">
        <v>7385</v>
      </c>
      <c r="G21" s="203" t="s">
        <v>1204</v>
      </c>
      <c r="H21" s="167"/>
      <c r="I21" s="204"/>
      <c r="J21" s="205" t="s">
        <v>5433</v>
      </c>
      <c r="K21" s="182"/>
    </row>
    <row r="22" spans="1:11" s="180" customFormat="1">
      <c r="A22" s="166"/>
      <c r="B22" s="167"/>
      <c r="C22" s="167"/>
      <c r="D22" s="165"/>
      <c r="E22" s="167"/>
      <c r="F22" s="165" t="s">
        <v>7386</v>
      </c>
      <c r="G22" s="203" t="s">
        <v>1205</v>
      </c>
      <c r="H22" s="167"/>
      <c r="I22" s="204"/>
      <c r="J22" s="205" t="str">
        <f>J18</f>
        <v>200 м</v>
      </c>
      <c r="K22" s="182"/>
    </row>
    <row r="23" spans="1:11" s="180" customFormat="1">
      <c r="A23" s="206"/>
      <c r="B23" s="207"/>
      <c r="C23" s="207"/>
      <c r="D23" s="208"/>
      <c r="E23" s="207"/>
      <c r="F23" s="207"/>
      <c r="G23" s="209" t="s">
        <v>1206</v>
      </c>
      <c r="H23" s="207"/>
      <c r="I23" s="210"/>
      <c r="J23" s="211">
        <v>1</v>
      </c>
      <c r="K23" s="182"/>
    </row>
    <row r="24" spans="1:11" s="180" customFormat="1">
      <c r="A24" s="212"/>
      <c r="B24" s="190"/>
      <c r="C24" s="190"/>
      <c r="D24" s="213"/>
      <c r="E24" s="190"/>
      <c r="F24" s="190"/>
      <c r="G24" s="214"/>
      <c r="H24" s="190"/>
      <c r="I24" s="184"/>
      <c r="J24" s="72"/>
      <c r="K24" s="182"/>
    </row>
    <row r="25" spans="1:11" s="26" customFormat="1" ht="24.75" customHeight="1">
      <c r="A25" s="57" t="s">
        <v>1188</v>
      </c>
      <c r="B25" s="58" t="s">
        <v>1207</v>
      </c>
      <c r="C25" s="59" t="s">
        <v>1294</v>
      </c>
      <c r="D25" s="59" t="s">
        <v>1219</v>
      </c>
      <c r="E25" s="58" t="s">
        <v>1187</v>
      </c>
      <c r="F25" s="58" t="s">
        <v>1208</v>
      </c>
      <c r="G25" s="59" t="s">
        <v>1216</v>
      </c>
      <c r="H25" s="89" t="s">
        <v>5431</v>
      </c>
      <c r="I25" s="59" t="s">
        <v>1291</v>
      </c>
      <c r="J25" s="60" t="s">
        <v>1292</v>
      </c>
      <c r="K25" s="4"/>
    </row>
    <row r="26" spans="1:11" s="27" customFormat="1" ht="24.95" customHeight="1">
      <c r="A26" s="133">
        <v>1</v>
      </c>
      <c r="B26" s="136">
        <v>1</v>
      </c>
      <c r="C26" s="160" t="s">
        <v>5438</v>
      </c>
      <c r="D26" s="130" t="str">
        <f ca="1">VLOOKUP(B26,Спринт,4,FALSE)</f>
        <v>Летучева Ольга</v>
      </c>
      <c r="E26" s="131">
        <f t="shared" ref="E26:E54" ca="1" si="0">VLOOKUP(B26,Спринт,5,FALSE)</f>
        <v>1995</v>
      </c>
      <c r="F26" s="131" t="str">
        <f t="shared" ref="F26:F54" ca="1" si="1">VLOOKUP(B26,Спринт,6,FALSE)</f>
        <v>мс</v>
      </c>
      <c r="G26" s="124" t="str">
        <f t="shared" ref="G26:G54" ca="1" si="2">VLOOKUP(B26,Спринт,7,FALSE)</f>
        <v>Санкт-Петербург</v>
      </c>
      <c r="H26" s="148">
        <f t="shared" ref="H26:H54" ca="1" si="3">VLOOKUP(B26,Спринт,3,FALSE)</f>
        <v>202196</v>
      </c>
      <c r="I26" s="159">
        <f ca="1">Очки!F1</f>
        <v>100</v>
      </c>
      <c r="J26" s="52" t="s">
        <v>7379</v>
      </c>
      <c r="K26" s="9"/>
    </row>
    <row r="27" spans="1:11" ht="24.95" customHeight="1">
      <c r="A27" s="55">
        <v>2</v>
      </c>
      <c r="B27" s="47">
        <v>2</v>
      </c>
      <c r="C27" s="47" t="s">
        <v>5438</v>
      </c>
      <c r="D27" s="48" t="str">
        <f t="shared" ref="D27:D54" ca="1" si="4">VLOOKUP(B27,Спринт,4,FALSE)</f>
        <v>Плотникова Ольга</v>
      </c>
      <c r="E27" s="49">
        <f t="shared" ca="1" si="0"/>
        <v>1996</v>
      </c>
      <c r="F27" s="49" t="str">
        <f t="shared" ca="1" si="1"/>
        <v>1р</v>
      </c>
      <c r="G27" s="50" t="str">
        <f t="shared" ca="1" si="2"/>
        <v>Санкт-Петербург</v>
      </c>
      <c r="H27" s="123">
        <f t="shared" ca="1" si="3"/>
        <v>202275</v>
      </c>
      <c r="I27" s="106">
        <f ca="1">Очки!F2</f>
        <v>92</v>
      </c>
      <c r="J27" s="56" t="s">
        <v>7379</v>
      </c>
      <c r="K27" s="9"/>
    </row>
    <row r="28" spans="1:11" ht="24.95" customHeight="1">
      <c r="A28" s="51">
        <v>3</v>
      </c>
      <c r="B28" s="5">
        <v>4</v>
      </c>
      <c r="C28" s="5" t="s">
        <v>5439</v>
      </c>
      <c r="D28" s="6" t="str">
        <f t="shared" ca="1" si="4"/>
        <v>Бурцева Елизавета</v>
      </c>
      <c r="E28" s="7">
        <f t="shared" ca="1" si="0"/>
        <v>1996</v>
      </c>
      <c r="F28" s="7" t="str">
        <f t="shared" ca="1" si="1"/>
        <v>1р</v>
      </c>
      <c r="G28" s="8" t="str">
        <f t="shared" ca="1" si="2"/>
        <v>Санкт-Петербург</v>
      </c>
      <c r="H28" s="121">
        <f t="shared" ca="1" si="3"/>
        <v>201868</v>
      </c>
      <c r="I28" s="104">
        <f ca="1">Очки!F3</f>
        <v>85</v>
      </c>
      <c r="J28" s="103" t="s">
        <v>7379</v>
      </c>
      <c r="K28" s="9"/>
    </row>
    <row r="29" spans="1:11" ht="24.95" customHeight="1">
      <c r="A29" s="55">
        <v>4</v>
      </c>
      <c r="B29" s="47">
        <v>3</v>
      </c>
      <c r="C29" s="10" t="s">
        <v>5439</v>
      </c>
      <c r="D29" s="48" t="str">
        <f t="shared" ca="1" si="4"/>
        <v>Чванова Татьяна</v>
      </c>
      <c r="E29" s="49">
        <f t="shared" ca="1" si="0"/>
        <v>1995</v>
      </c>
      <c r="F29" s="49" t="str">
        <f t="shared" ca="1" si="1"/>
        <v>мс</v>
      </c>
      <c r="G29" s="50" t="str">
        <f t="shared" ca="1" si="2"/>
        <v>Рязанская область</v>
      </c>
      <c r="H29" s="123">
        <f t="shared" ca="1" si="3"/>
        <v>202181</v>
      </c>
      <c r="I29" s="106">
        <f ca="1">Очки!F4</f>
        <v>78</v>
      </c>
      <c r="J29" s="56"/>
      <c r="K29" s="9"/>
    </row>
    <row r="30" spans="1:11" ht="24.95" customHeight="1">
      <c r="A30" s="133">
        <v>5</v>
      </c>
      <c r="B30" s="136">
        <v>5</v>
      </c>
      <c r="C30" s="136" t="s">
        <v>7487</v>
      </c>
      <c r="D30" s="130" t="str">
        <f t="shared" ca="1" si="4"/>
        <v>Липатова Алена</v>
      </c>
      <c r="E30" s="131">
        <f t="shared" ca="1" si="0"/>
        <v>1997</v>
      </c>
      <c r="F30" s="131" t="str">
        <f t="shared" ca="1" si="1"/>
        <v>мс</v>
      </c>
      <c r="G30" s="124" t="str">
        <f t="shared" ca="1" si="2"/>
        <v>Санкт-Петербург</v>
      </c>
      <c r="H30" s="148">
        <f t="shared" ca="1" si="3"/>
        <v>202491</v>
      </c>
      <c r="I30" s="144">
        <f ca="1">Очки!F5</f>
        <v>72</v>
      </c>
      <c r="J30" s="52"/>
      <c r="K30" s="9"/>
    </row>
    <row r="31" spans="1:11" ht="24.95" customHeight="1">
      <c r="A31" s="53">
        <v>6</v>
      </c>
      <c r="B31" s="10">
        <v>6</v>
      </c>
      <c r="C31" s="10" t="s">
        <v>7487</v>
      </c>
      <c r="D31" s="11" t="str">
        <f t="shared" ca="1" si="4"/>
        <v>Елисеева Александра</v>
      </c>
      <c r="E31" s="12">
        <f t="shared" ca="1" si="0"/>
        <v>1999</v>
      </c>
      <c r="F31" s="12" t="str">
        <f t="shared" ca="1" si="1"/>
        <v>1р</v>
      </c>
      <c r="G31" s="13" t="str">
        <f t="shared" ca="1" si="2"/>
        <v xml:space="preserve">Москва - СДЮСШОР-111                    </v>
      </c>
      <c r="H31" s="122">
        <f t="shared" ca="1" si="3"/>
        <v>203620</v>
      </c>
      <c r="I31" s="105">
        <f ca="1">Очки!F6</f>
        <v>66</v>
      </c>
      <c r="J31" s="54"/>
      <c r="K31" s="9"/>
    </row>
    <row r="32" spans="1:11" ht="24.95" customHeight="1">
      <c r="A32" s="53">
        <v>7</v>
      </c>
      <c r="B32" s="10">
        <v>7</v>
      </c>
      <c r="C32" s="10" t="s">
        <v>7487</v>
      </c>
      <c r="D32" s="11" t="str">
        <f t="shared" ca="1" si="4"/>
        <v>Орехова Олеся</v>
      </c>
      <c r="E32" s="12">
        <f t="shared" ca="1" si="0"/>
        <v>1998</v>
      </c>
      <c r="F32" s="12" t="str">
        <f t="shared" ca="1" si="1"/>
        <v>1р</v>
      </c>
      <c r="G32" s="13" t="str">
        <f t="shared" ca="1" si="2"/>
        <v xml:space="preserve">Москва - СШОР Трудовые резервы                    </v>
      </c>
      <c r="H32" s="122">
        <f t="shared" ca="1" si="3"/>
        <v>203865</v>
      </c>
      <c r="I32" s="105">
        <f ca="1">Очки!F7</f>
        <v>60</v>
      </c>
      <c r="J32" s="54"/>
      <c r="K32" s="9"/>
    </row>
    <row r="33" spans="1:11" ht="24.95" customHeight="1">
      <c r="A33" s="55">
        <v>8</v>
      </c>
      <c r="B33" s="47">
        <v>9</v>
      </c>
      <c r="C33" s="47" t="s">
        <v>7487</v>
      </c>
      <c r="D33" s="48" t="str">
        <f t="shared" ca="1" si="4"/>
        <v>Владимирова Мария</v>
      </c>
      <c r="E33" s="49">
        <f t="shared" ca="1" si="0"/>
        <v>1997</v>
      </c>
      <c r="F33" s="49" t="str">
        <f t="shared" ca="1" si="1"/>
        <v>мс</v>
      </c>
      <c r="G33" s="50" t="str">
        <f t="shared" ca="1" si="2"/>
        <v>Чувашская Республика</v>
      </c>
      <c r="H33" s="123">
        <f t="shared" ca="1" si="3"/>
        <v>202291</v>
      </c>
      <c r="I33" s="106">
        <f ca="1">Очки!F8</f>
        <v>56</v>
      </c>
      <c r="J33" s="56"/>
      <c r="K33" s="9"/>
    </row>
    <row r="34" spans="1:11" ht="24.95" customHeight="1">
      <c r="A34" s="133">
        <v>9</v>
      </c>
      <c r="B34" s="136">
        <v>8</v>
      </c>
      <c r="C34" s="136" t="s">
        <v>7488</v>
      </c>
      <c r="D34" s="130" t="str">
        <f t="shared" ca="1" si="4"/>
        <v>Кондратенко Мария</v>
      </c>
      <c r="E34" s="131">
        <f t="shared" ca="1" si="0"/>
        <v>1997</v>
      </c>
      <c r="F34" s="131" t="str">
        <f t="shared" ca="1" si="1"/>
        <v>кмс</v>
      </c>
      <c r="G34" s="124" t="str">
        <f t="shared" ca="1" si="2"/>
        <v>Новгородская область</v>
      </c>
      <c r="H34" s="148">
        <f t="shared" ca="1" si="3"/>
        <v>202569</v>
      </c>
      <c r="I34" s="144">
        <f ca="1">Очки!F9</f>
        <v>52</v>
      </c>
      <c r="J34" s="52"/>
      <c r="K34" s="9"/>
    </row>
    <row r="35" spans="1:11" ht="24.95" customHeight="1">
      <c r="A35" s="53">
        <v>10</v>
      </c>
      <c r="B35" s="10">
        <v>10</v>
      </c>
      <c r="C35" s="10" t="s">
        <v>7488</v>
      </c>
      <c r="D35" s="11" t="str">
        <f t="shared" ca="1" si="4"/>
        <v>Провоторова Анастасия</v>
      </c>
      <c r="E35" s="12">
        <f t="shared" ca="1" si="0"/>
        <v>1995</v>
      </c>
      <c r="F35" s="12" t="str">
        <f t="shared" ca="1" si="1"/>
        <v>1р</v>
      </c>
      <c r="G35" s="13" t="str">
        <f t="shared" ca="1" si="2"/>
        <v xml:space="preserve">Воронежская область - СДЮСШОР 12                    </v>
      </c>
      <c r="H35" s="122">
        <f t="shared" ca="1" si="3"/>
        <v>202564</v>
      </c>
      <c r="I35" s="105">
        <f ca="1">Очки!F10</f>
        <v>48</v>
      </c>
      <c r="J35" s="54"/>
      <c r="K35" s="9"/>
    </row>
    <row r="36" spans="1:11" ht="24.95" customHeight="1">
      <c r="A36" s="53">
        <v>11</v>
      </c>
      <c r="B36" s="10">
        <v>11</v>
      </c>
      <c r="C36" s="10" t="s">
        <v>7488</v>
      </c>
      <c r="D36" s="11" t="str">
        <f t="shared" ca="1" si="4"/>
        <v>Савинова Мария</v>
      </c>
      <c r="E36" s="12">
        <f t="shared" ca="1" si="0"/>
        <v>1998</v>
      </c>
      <c r="F36" s="12" t="str">
        <f t="shared" ca="1" si="1"/>
        <v>кмс</v>
      </c>
      <c r="G36" s="13" t="str">
        <f t="shared" ca="1" si="2"/>
        <v>Московская область</v>
      </c>
      <c r="H36" s="122">
        <f t="shared" ca="1" si="3"/>
        <v>203025</v>
      </c>
      <c r="I36" s="105">
        <f ca="1">Очки!F11</f>
        <v>44</v>
      </c>
      <c r="J36" s="54"/>
      <c r="K36" s="9"/>
    </row>
    <row r="37" spans="1:11" ht="24.95" customHeight="1">
      <c r="A37" s="53">
        <v>12</v>
      </c>
      <c r="B37" s="10">
        <v>12</v>
      </c>
      <c r="C37" s="10" t="s">
        <v>7488</v>
      </c>
      <c r="D37" s="11" t="str">
        <f t="shared" ca="1" si="4"/>
        <v>Гаврилова Татьяна</v>
      </c>
      <c r="E37" s="12">
        <f t="shared" ca="1" si="0"/>
        <v>1995</v>
      </c>
      <c r="F37" s="12" t="str">
        <f t="shared" ca="1" si="1"/>
        <v>кмс</v>
      </c>
      <c r="G37" s="13" t="str">
        <f t="shared" ca="1" si="2"/>
        <v>Москва</v>
      </c>
      <c r="H37" s="122">
        <f t="shared" ca="1" si="3"/>
        <v>202005</v>
      </c>
      <c r="I37" s="105">
        <f ca="1">Очки!F12</f>
        <v>40</v>
      </c>
      <c r="J37" s="54"/>
      <c r="K37" s="9"/>
    </row>
    <row r="38" spans="1:11" ht="24.95" customHeight="1">
      <c r="A38" s="53">
        <v>13</v>
      </c>
      <c r="B38" s="10">
        <v>13</v>
      </c>
      <c r="C38" s="10" t="s">
        <v>7488</v>
      </c>
      <c r="D38" s="11" t="str">
        <f t="shared" ca="1" si="4"/>
        <v>Алексеева Мария</v>
      </c>
      <c r="E38" s="12">
        <f t="shared" ca="1" si="0"/>
        <v>1998</v>
      </c>
      <c r="F38" s="12" t="str">
        <f t="shared" ca="1" si="1"/>
        <v>1р</v>
      </c>
      <c r="G38" s="13" t="str">
        <f t="shared" ca="1" si="2"/>
        <v>Санкт-Петербург</v>
      </c>
      <c r="H38" s="122">
        <f t="shared" ca="1" si="3"/>
        <v>203174</v>
      </c>
      <c r="I38" s="105">
        <f ca="1">Очки!F13</f>
        <v>36</v>
      </c>
      <c r="J38" s="54"/>
      <c r="K38" s="9"/>
    </row>
    <row r="39" spans="1:11" ht="24.95" customHeight="1">
      <c r="A39" s="53">
        <v>14</v>
      </c>
      <c r="B39" s="10">
        <v>14</v>
      </c>
      <c r="C39" s="10" t="s">
        <v>7488</v>
      </c>
      <c r="D39" s="11" t="str">
        <f t="shared" ca="1" si="4"/>
        <v>Провоторова Марина</v>
      </c>
      <c r="E39" s="12">
        <f t="shared" ca="1" si="0"/>
        <v>1995</v>
      </c>
      <c r="F39" s="12" t="str">
        <f t="shared" ca="1" si="1"/>
        <v>1р</v>
      </c>
      <c r="G39" s="13" t="str">
        <f t="shared" ca="1" si="2"/>
        <v>Воронежская область - СДЮСШОР 12</v>
      </c>
      <c r="H39" s="122">
        <f t="shared" ca="1" si="3"/>
        <v>202563</v>
      </c>
      <c r="I39" s="105">
        <f ca="1">Очки!F14</f>
        <v>33</v>
      </c>
      <c r="J39" s="54"/>
      <c r="K39" s="9"/>
    </row>
    <row r="40" spans="1:11" ht="24.95" customHeight="1">
      <c r="A40" s="53">
        <v>15</v>
      </c>
      <c r="B40" s="10">
        <v>15</v>
      </c>
      <c r="C40" s="10" t="s">
        <v>7488</v>
      </c>
      <c r="D40" s="11" t="str">
        <f t="shared" ca="1" si="4"/>
        <v>Круглик Лилия</v>
      </c>
      <c r="E40" s="12">
        <f t="shared" ca="1" si="0"/>
        <v>1997</v>
      </c>
      <c r="F40" s="12" t="str">
        <f t="shared" ca="1" si="1"/>
        <v>кмс</v>
      </c>
      <c r="G40" s="13" t="str">
        <f t="shared" ca="1" si="2"/>
        <v>Московская область</v>
      </c>
      <c r="H40" s="122">
        <f t="shared" ca="1" si="3"/>
        <v>203169</v>
      </c>
      <c r="I40" s="105">
        <f ca="1">Очки!F15</f>
        <v>30</v>
      </c>
      <c r="J40" s="54"/>
      <c r="K40" s="9"/>
    </row>
    <row r="41" spans="1:11" ht="24.95" customHeight="1">
      <c r="A41" s="55">
        <v>16</v>
      </c>
      <c r="B41" s="47">
        <v>16</v>
      </c>
      <c r="C41" s="47" t="s">
        <v>7488</v>
      </c>
      <c r="D41" s="48" t="str">
        <f t="shared" ca="1" si="4"/>
        <v>Шашмурина Анна</v>
      </c>
      <c r="E41" s="49">
        <f t="shared" ca="1" si="0"/>
        <v>1997</v>
      </c>
      <c r="F41" s="49" t="str">
        <f t="shared" ca="1" si="1"/>
        <v>1р</v>
      </c>
      <c r="G41" s="50" t="str">
        <f t="shared" ca="1" si="2"/>
        <v>Ямало-Ненецкий АО</v>
      </c>
      <c r="H41" s="123">
        <f t="shared" ca="1" si="3"/>
        <v>203870</v>
      </c>
      <c r="I41" s="106">
        <f ca="1">Очки!F16</f>
        <v>27</v>
      </c>
      <c r="J41" s="56"/>
      <c r="K41" s="9"/>
    </row>
    <row r="42" spans="1:11" ht="24.95" customHeight="1">
      <c r="A42" s="51">
        <v>17</v>
      </c>
      <c r="B42" s="5">
        <v>17</v>
      </c>
      <c r="C42" s="5" t="s">
        <v>1295</v>
      </c>
      <c r="D42" s="6" t="str">
        <f t="shared" ca="1" si="4"/>
        <v>Константинова Екатерина</v>
      </c>
      <c r="E42" s="7">
        <f t="shared" ca="1" si="0"/>
        <v>1998</v>
      </c>
      <c r="F42" s="7" t="str">
        <f t="shared" ca="1" si="1"/>
        <v>1р</v>
      </c>
      <c r="G42" s="8" t="str">
        <f t="shared" ca="1" si="2"/>
        <v>Санкт-Петербург</v>
      </c>
      <c r="H42" s="121">
        <f t="shared" ca="1" si="3"/>
        <v>203143</v>
      </c>
      <c r="I42" s="104">
        <f ca="1">Очки!F17</f>
        <v>24</v>
      </c>
      <c r="J42" s="103"/>
      <c r="K42" s="9"/>
    </row>
    <row r="43" spans="1:11" ht="24.95" hidden="1" customHeight="1">
      <c r="A43" s="53">
        <v>18</v>
      </c>
      <c r="B43" s="10">
        <v>18</v>
      </c>
      <c r="C43" s="5" t="s">
        <v>1295</v>
      </c>
      <c r="D43" s="11" t="e">
        <f t="shared" ca="1" si="4"/>
        <v>#N/A</v>
      </c>
      <c r="E43" s="12" t="e">
        <f t="shared" ca="1" si="0"/>
        <v>#N/A</v>
      </c>
      <c r="F43" s="12" t="e">
        <f t="shared" ca="1" si="1"/>
        <v>#N/A</v>
      </c>
      <c r="G43" s="13" t="e">
        <f t="shared" ca="1" si="2"/>
        <v>#N/A</v>
      </c>
      <c r="H43" s="122" t="e">
        <f t="shared" ca="1" si="3"/>
        <v>#N/A</v>
      </c>
      <c r="I43" s="105">
        <f ca="1">Очки!F18</f>
        <v>21</v>
      </c>
      <c r="J43" s="54"/>
      <c r="K43" s="9"/>
    </row>
    <row r="44" spans="1:11" ht="24.95" hidden="1" customHeight="1">
      <c r="A44" s="53">
        <v>19</v>
      </c>
      <c r="B44" s="10">
        <v>19</v>
      </c>
      <c r="C44" s="5" t="s">
        <v>1295</v>
      </c>
      <c r="D44" s="11" t="e">
        <f t="shared" ca="1" si="4"/>
        <v>#N/A</v>
      </c>
      <c r="E44" s="12" t="e">
        <f t="shared" ca="1" si="0"/>
        <v>#N/A</v>
      </c>
      <c r="F44" s="12" t="e">
        <f t="shared" ca="1" si="1"/>
        <v>#N/A</v>
      </c>
      <c r="G44" s="13" t="e">
        <f t="shared" ca="1" si="2"/>
        <v>#N/A</v>
      </c>
      <c r="H44" s="122" t="e">
        <f t="shared" ca="1" si="3"/>
        <v>#N/A</v>
      </c>
      <c r="I44" s="105">
        <f ca="1">Очки!F19</f>
        <v>18</v>
      </c>
      <c r="J44" s="54"/>
      <c r="K44" s="9"/>
    </row>
    <row r="45" spans="1:11" ht="24.95" hidden="1" customHeight="1">
      <c r="A45" s="53">
        <v>20</v>
      </c>
      <c r="B45" s="10">
        <v>20</v>
      </c>
      <c r="C45" s="5" t="s">
        <v>1295</v>
      </c>
      <c r="D45" s="11" t="e">
        <f t="shared" ca="1" si="4"/>
        <v>#N/A</v>
      </c>
      <c r="E45" s="12" t="e">
        <f t="shared" ca="1" si="0"/>
        <v>#N/A</v>
      </c>
      <c r="F45" s="12" t="e">
        <f t="shared" ca="1" si="1"/>
        <v>#N/A</v>
      </c>
      <c r="G45" s="13" t="e">
        <f t="shared" ca="1" si="2"/>
        <v>#N/A</v>
      </c>
      <c r="H45" s="122" t="e">
        <f t="shared" ca="1" si="3"/>
        <v>#N/A</v>
      </c>
      <c r="I45" s="105">
        <f ca="1">Очки!F20</f>
        <v>16</v>
      </c>
      <c r="J45" s="54"/>
      <c r="K45" s="9"/>
    </row>
    <row r="46" spans="1:11" ht="24.95" hidden="1" customHeight="1">
      <c r="A46" s="53">
        <v>21</v>
      </c>
      <c r="B46" s="10">
        <v>21</v>
      </c>
      <c r="C46" s="5" t="s">
        <v>1295</v>
      </c>
      <c r="D46" s="11" t="e">
        <f t="shared" ca="1" si="4"/>
        <v>#N/A</v>
      </c>
      <c r="E46" s="12" t="e">
        <f t="shared" ca="1" si="0"/>
        <v>#N/A</v>
      </c>
      <c r="F46" s="12" t="e">
        <f t="shared" ca="1" si="1"/>
        <v>#N/A</v>
      </c>
      <c r="G46" s="13" t="e">
        <f t="shared" ca="1" si="2"/>
        <v>#N/A</v>
      </c>
      <c r="H46" s="122" t="e">
        <f t="shared" ca="1" si="3"/>
        <v>#N/A</v>
      </c>
      <c r="I46" s="105">
        <f ca="1">Очки!F21</f>
        <v>14</v>
      </c>
      <c r="J46" s="54"/>
      <c r="K46" s="9"/>
    </row>
    <row r="47" spans="1:11" ht="24.95" hidden="1" customHeight="1">
      <c r="A47" s="53">
        <v>22</v>
      </c>
      <c r="B47" s="10">
        <v>22</v>
      </c>
      <c r="C47" s="5" t="s">
        <v>1295</v>
      </c>
      <c r="D47" s="11" t="e">
        <f t="shared" ca="1" si="4"/>
        <v>#N/A</v>
      </c>
      <c r="E47" s="12" t="e">
        <f t="shared" ca="1" si="0"/>
        <v>#N/A</v>
      </c>
      <c r="F47" s="12" t="e">
        <f t="shared" ca="1" si="1"/>
        <v>#N/A</v>
      </c>
      <c r="G47" s="13" t="e">
        <f t="shared" ca="1" si="2"/>
        <v>#N/A</v>
      </c>
      <c r="H47" s="122" t="e">
        <f t="shared" ca="1" si="3"/>
        <v>#N/A</v>
      </c>
      <c r="I47" s="105">
        <f ca="1">Очки!F22</f>
        <v>12</v>
      </c>
      <c r="J47" s="54"/>
      <c r="K47" s="9"/>
    </row>
    <row r="48" spans="1:11" ht="24.95" hidden="1" customHeight="1">
      <c r="A48" s="53">
        <v>23</v>
      </c>
      <c r="B48" s="10">
        <v>23</v>
      </c>
      <c r="C48" s="5" t="s">
        <v>1295</v>
      </c>
      <c r="D48" s="11" t="e">
        <f t="shared" ca="1" si="4"/>
        <v>#N/A</v>
      </c>
      <c r="E48" s="12" t="e">
        <f t="shared" ca="1" si="0"/>
        <v>#N/A</v>
      </c>
      <c r="F48" s="12" t="e">
        <f t="shared" ca="1" si="1"/>
        <v>#N/A</v>
      </c>
      <c r="G48" s="13" t="e">
        <f t="shared" ca="1" si="2"/>
        <v>#N/A</v>
      </c>
      <c r="H48" s="122" t="e">
        <f t="shared" ca="1" si="3"/>
        <v>#N/A</v>
      </c>
      <c r="I48" s="105">
        <f ca="1">Очки!F23</f>
        <v>10</v>
      </c>
      <c r="J48" s="54"/>
      <c r="K48" s="9"/>
    </row>
    <row r="49" spans="1:11" ht="24.95" hidden="1" customHeight="1">
      <c r="A49" s="53">
        <v>24</v>
      </c>
      <c r="B49" s="10">
        <v>24</v>
      </c>
      <c r="C49" s="5" t="s">
        <v>1295</v>
      </c>
      <c r="D49" s="11" t="e">
        <f t="shared" ca="1" si="4"/>
        <v>#N/A</v>
      </c>
      <c r="E49" s="12" t="e">
        <f t="shared" ca="1" si="0"/>
        <v>#N/A</v>
      </c>
      <c r="F49" s="12" t="e">
        <f t="shared" ca="1" si="1"/>
        <v>#N/A</v>
      </c>
      <c r="G49" s="13" t="e">
        <f t="shared" ca="1" si="2"/>
        <v>#N/A</v>
      </c>
      <c r="H49" s="122" t="e">
        <f t="shared" ca="1" si="3"/>
        <v>#N/A</v>
      </c>
      <c r="I49" s="105">
        <f ca="1">Очки!F24</f>
        <v>8</v>
      </c>
      <c r="J49" s="54"/>
      <c r="K49" s="9"/>
    </row>
    <row r="50" spans="1:11" ht="24.95" hidden="1" customHeight="1">
      <c r="A50" s="53">
        <v>25</v>
      </c>
      <c r="B50" s="10">
        <v>25</v>
      </c>
      <c r="C50" s="5" t="s">
        <v>1295</v>
      </c>
      <c r="D50" s="11" t="e">
        <f t="shared" ca="1" si="4"/>
        <v>#N/A</v>
      </c>
      <c r="E50" s="12" t="e">
        <f t="shared" ca="1" si="0"/>
        <v>#N/A</v>
      </c>
      <c r="F50" s="12" t="e">
        <f t="shared" ca="1" si="1"/>
        <v>#N/A</v>
      </c>
      <c r="G50" s="13" t="e">
        <f t="shared" ca="1" si="2"/>
        <v>#N/A</v>
      </c>
      <c r="H50" s="122" t="e">
        <f t="shared" ca="1" si="3"/>
        <v>#N/A</v>
      </c>
      <c r="I50" s="105">
        <f ca="1">Очки!F25</f>
        <v>6</v>
      </c>
      <c r="J50" s="54"/>
      <c r="K50" s="9"/>
    </row>
    <row r="51" spans="1:11" ht="24.95" hidden="1" customHeight="1">
      <c r="A51" s="53">
        <v>26</v>
      </c>
      <c r="B51" s="10">
        <v>26</v>
      </c>
      <c r="C51" s="5" t="s">
        <v>1295</v>
      </c>
      <c r="D51" s="11" t="e">
        <f t="shared" ca="1" si="4"/>
        <v>#N/A</v>
      </c>
      <c r="E51" s="12" t="e">
        <f t="shared" ca="1" si="0"/>
        <v>#N/A</v>
      </c>
      <c r="F51" s="12" t="e">
        <f t="shared" ca="1" si="1"/>
        <v>#N/A</v>
      </c>
      <c r="G51" s="13" t="e">
        <f t="shared" ca="1" si="2"/>
        <v>#N/A</v>
      </c>
      <c r="H51" s="122" t="e">
        <f t="shared" ca="1" si="3"/>
        <v>#N/A</v>
      </c>
      <c r="I51" s="105">
        <f ca="1">Очки!F26</f>
        <v>5</v>
      </c>
      <c r="J51" s="54"/>
      <c r="K51" s="9"/>
    </row>
    <row r="52" spans="1:11" ht="24.95" hidden="1" customHeight="1">
      <c r="A52" s="53">
        <v>27</v>
      </c>
      <c r="B52" s="10">
        <v>27</v>
      </c>
      <c r="C52" s="5" t="s">
        <v>1295</v>
      </c>
      <c r="D52" s="11" t="e">
        <f t="shared" ca="1" si="4"/>
        <v>#N/A</v>
      </c>
      <c r="E52" s="12" t="e">
        <f t="shared" ca="1" si="0"/>
        <v>#N/A</v>
      </c>
      <c r="F52" s="12" t="e">
        <f t="shared" ca="1" si="1"/>
        <v>#N/A</v>
      </c>
      <c r="G52" s="13" t="e">
        <f t="shared" ca="1" si="2"/>
        <v>#N/A</v>
      </c>
      <c r="H52" s="122" t="e">
        <f t="shared" ca="1" si="3"/>
        <v>#N/A</v>
      </c>
      <c r="I52" s="105">
        <f ca="1">Очки!F27</f>
        <v>4</v>
      </c>
      <c r="J52" s="54"/>
      <c r="K52" s="9"/>
    </row>
    <row r="53" spans="1:11" ht="24.95" hidden="1" customHeight="1">
      <c r="A53" s="53">
        <v>28</v>
      </c>
      <c r="B53" s="10">
        <v>28</v>
      </c>
      <c r="C53" s="5" t="s">
        <v>1295</v>
      </c>
      <c r="D53" s="11" t="e">
        <f t="shared" ca="1" si="4"/>
        <v>#N/A</v>
      </c>
      <c r="E53" s="12" t="e">
        <f t="shared" ca="1" si="0"/>
        <v>#N/A</v>
      </c>
      <c r="F53" s="12" t="e">
        <f t="shared" ca="1" si="1"/>
        <v>#N/A</v>
      </c>
      <c r="G53" s="13" t="e">
        <f t="shared" ca="1" si="2"/>
        <v>#N/A</v>
      </c>
      <c r="H53" s="122" t="e">
        <f t="shared" ca="1" si="3"/>
        <v>#N/A</v>
      </c>
      <c r="I53" s="105">
        <f ca="1">Очки!F28</f>
        <v>3</v>
      </c>
      <c r="J53" s="54"/>
      <c r="K53" s="9"/>
    </row>
    <row r="54" spans="1:11" ht="24.95" hidden="1" customHeight="1">
      <c r="A54" s="53">
        <v>29</v>
      </c>
      <c r="B54" s="10">
        <v>29</v>
      </c>
      <c r="C54" s="5" t="s">
        <v>1295</v>
      </c>
      <c r="D54" s="11" t="e">
        <f t="shared" ca="1" si="4"/>
        <v>#N/A</v>
      </c>
      <c r="E54" s="12" t="e">
        <f t="shared" ca="1" si="0"/>
        <v>#N/A</v>
      </c>
      <c r="F54" s="12" t="e">
        <f t="shared" ca="1" si="1"/>
        <v>#N/A</v>
      </c>
      <c r="G54" s="13" t="e">
        <f t="shared" ca="1" si="2"/>
        <v>#N/A</v>
      </c>
      <c r="H54" s="122" t="e">
        <f t="shared" ca="1" si="3"/>
        <v>#N/A</v>
      </c>
      <c r="I54" s="105">
        <f ca="1">Очки!E29</f>
        <v>4</v>
      </c>
      <c r="J54" s="54"/>
      <c r="K54" s="9"/>
    </row>
    <row r="55" spans="1:11" ht="24.95" hidden="1" customHeight="1">
      <c r="A55" s="55">
        <v>30</v>
      </c>
      <c r="B55" s="47">
        <v>30</v>
      </c>
      <c r="C55" s="5" t="s">
        <v>1295</v>
      </c>
      <c r="I55" s="105">
        <f ca="1">Очки!E30</f>
        <v>3</v>
      </c>
      <c r="J55" s="56"/>
      <c r="K55" s="9"/>
    </row>
    <row r="56" spans="1:11" ht="24.95" hidden="1" customHeight="1">
      <c r="A56" s="51">
        <v>31</v>
      </c>
      <c r="B56" s="5"/>
      <c r="C56" s="5" t="s">
        <v>1295</v>
      </c>
      <c r="I56" s="105">
        <f ca="1">Очки!E31</f>
        <v>2</v>
      </c>
      <c r="J56" s="103"/>
      <c r="K56" s="9"/>
    </row>
    <row r="57" spans="1:11" ht="24.95" hidden="1" customHeight="1">
      <c r="A57" s="53">
        <v>32</v>
      </c>
      <c r="B57" s="10"/>
      <c r="C57" s="10" t="s">
        <v>1295</v>
      </c>
      <c r="D57" s="11">
        <f ca="1">'Для расчета финала'!D57</f>
        <v>0</v>
      </c>
      <c r="E57" s="12">
        <f ca="1">'Для расчета финала'!E57</f>
        <v>0</v>
      </c>
      <c r="F57" s="12">
        <f ca="1">'Для расчета финала'!F57</f>
        <v>0</v>
      </c>
      <c r="G57" s="13" t="e">
        <f ca="1">'Для расчета финала'!G57</f>
        <v>#N/A</v>
      </c>
      <c r="H57" s="122">
        <f ca="1">'Для расчета финала'!C57</f>
        <v>0</v>
      </c>
      <c r="I57" s="105">
        <f ca="1">Очки!E32</f>
        <v>1</v>
      </c>
      <c r="J57" s="54"/>
      <c r="K57" s="9"/>
    </row>
    <row r="58" spans="1:11" ht="24.95" hidden="1" customHeight="1">
      <c r="A58" s="53">
        <v>33</v>
      </c>
      <c r="B58" s="10"/>
      <c r="C58" s="10" t="s">
        <v>1295</v>
      </c>
      <c r="D58" s="11">
        <f ca="1">'Для расчета финала'!D58</f>
        <v>0</v>
      </c>
      <c r="E58" s="12">
        <f ca="1">'Для расчета финала'!E58</f>
        <v>0</v>
      </c>
      <c r="F58" s="12">
        <f ca="1">'Для расчета финала'!F58</f>
        <v>0</v>
      </c>
      <c r="G58" s="13" t="e">
        <f ca="1">'Для расчета финала'!G58</f>
        <v>#N/A</v>
      </c>
      <c r="H58" s="122">
        <f ca="1">'Для расчета финала'!C58</f>
        <v>0</v>
      </c>
      <c r="I58" s="105">
        <f ca="1">Очки!E33</f>
        <v>0</v>
      </c>
      <c r="J58" s="54"/>
      <c r="K58" s="9"/>
    </row>
    <row r="59" spans="1:11" ht="24.95" hidden="1" customHeight="1">
      <c r="A59" s="53">
        <v>34</v>
      </c>
      <c r="B59" s="10"/>
      <c r="C59" s="10" t="s">
        <v>1295</v>
      </c>
      <c r="D59" s="11">
        <f ca="1">'Для расчета финала'!D59</f>
        <v>0</v>
      </c>
      <c r="E59" s="12">
        <f ca="1">'Для расчета финала'!E59</f>
        <v>0</v>
      </c>
      <c r="F59" s="12">
        <f ca="1">'Для расчета финала'!F59</f>
        <v>0</v>
      </c>
      <c r="G59" s="13" t="e">
        <f ca="1">'Для расчета финала'!G59</f>
        <v>#N/A</v>
      </c>
      <c r="H59" s="122">
        <f ca="1">'Для расчета финала'!C59</f>
        <v>0</v>
      </c>
      <c r="I59" s="71"/>
      <c r="J59" s="54"/>
      <c r="K59" s="9"/>
    </row>
    <row r="60" spans="1:11" ht="24.95" hidden="1" customHeight="1">
      <c r="A60" s="53">
        <v>35</v>
      </c>
      <c r="B60" s="10"/>
      <c r="C60" s="10" t="s">
        <v>1295</v>
      </c>
      <c r="D60" s="11">
        <f ca="1">'Для расчета финала'!D60</f>
        <v>0</v>
      </c>
      <c r="E60" s="12">
        <f ca="1">'Для расчета финала'!E60</f>
        <v>0</v>
      </c>
      <c r="F60" s="12">
        <f ca="1">'Для расчета финала'!F60</f>
        <v>0</v>
      </c>
      <c r="G60" s="13" t="e">
        <f ca="1">'Для расчета финала'!G60</f>
        <v>#N/A</v>
      </c>
      <c r="H60" s="122">
        <f ca="1">'Для расчета финала'!C60</f>
        <v>0</v>
      </c>
      <c r="I60" s="71"/>
      <c r="J60" s="54"/>
      <c r="K60" s="9"/>
    </row>
    <row r="61" spans="1:11" ht="24.95" hidden="1" customHeight="1">
      <c r="A61" s="53">
        <v>36</v>
      </c>
      <c r="B61" s="10"/>
      <c r="C61" s="10" t="s">
        <v>1295</v>
      </c>
      <c r="D61" s="11">
        <f ca="1">'Для расчета финала'!D61</f>
        <v>0</v>
      </c>
      <c r="E61" s="12">
        <f ca="1">'Для расчета финала'!E61</f>
        <v>0</v>
      </c>
      <c r="F61" s="12">
        <f ca="1">'Для расчета финала'!F61</f>
        <v>0</v>
      </c>
      <c r="G61" s="13" t="e">
        <f ca="1">'Для расчета финала'!G61</f>
        <v>#N/A</v>
      </c>
      <c r="H61" s="122">
        <f ca="1">'Для расчета финала'!C61</f>
        <v>0</v>
      </c>
      <c r="I61" s="71"/>
      <c r="J61" s="54"/>
      <c r="K61" s="9"/>
    </row>
    <row r="62" spans="1:11" ht="24.95" hidden="1" customHeight="1">
      <c r="A62" s="53">
        <v>37</v>
      </c>
      <c r="B62" s="10"/>
      <c r="C62" s="10" t="s">
        <v>1295</v>
      </c>
      <c r="D62" s="11">
        <f ca="1">'Для расчета финала'!D62</f>
        <v>0</v>
      </c>
      <c r="E62" s="12">
        <f ca="1">'Для расчета финала'!E62</f>
        <v>0</v>
      </c>
      <c r="F62" s="12">
        <f ca="1">'Для расчета финала'!F62</f>
        <v>0</v>
      </c>
      <c r="G62" s="13" t="e">
        <f ca="1">'Для расчета финала'!G62</f>
        <v>#N/A</v>
      </c>
      <c r="H62" s="122">
        <f ca="1">'Для расчета финала'!C62</f>
        <v>0</v>
      </c>
      <c r="I62" s="71"/>
      <c r="J62" s="54"/>
      <c r="K62" s="9"/>
    </row>
    <row r="63" spans="1:11" ht="24.95" hidden="1" customHeight="1">
      <c r="A63" s="53">
        <v>38</v>
      </c>
      <c r="B63" s="10"/>
      <c r="C63" s="10" t="s">
        <v>1295</v>
      </c>
      <c r="D63" s="11">
        <f ca="1">'Для расчета финала'!D63</f>
        <v>0</v>
      </c>
      <c r="E63" s="12">
        <f ca="1">'Для расчета финала'!E63</f>
        <v>0</v>
      </c>
      <c r="F63" s="12">
        <f ca="1">'Для расчета финала'!F63</f>
        <v>0</v>
      </c>
      <c r="G63" s="13" t="e">
        <f ca="1">'Для расчета финала'!G63</f>
        <v>#N/A</v>
      </c>
      <c r="H63" s="122">
        <f ca="1">'Для расчета финала'!C63</f>
        <v>0</v>
      </c>
      <c r="I63" s="71"/>
      <c r="J63" s="54"/>
      <c r="K63" s="9"/>
    </row>
    <row r="64" spans="1:11" ht="24.95" hidden="1" customHeight="1">
      <c r="A64" s="53">
        <v>39</v>
      </c>
      <c r="B64" s="10"/>
      <c r="C64" s="10" t="s">
        <v>1295</v>
      </c>
      <c r="D64" s="11">
        <f ca="1">'Для расчета финала'!D64</f>
        <v>0</v>
      </c>
      <c r="E64" s="12">
        <f ca="1">'Для расчета финала'!E64</f>
        <v>0</v>
      </c>
      <c r="F64" s="12">
        <f ca="1">'Для расчета финала'!F64</f>
        <v>0</v>
      </c>
      <c r="G64" s="13" t="e">
        <f ca="1">'Для расчета финала'!G64</f>
        <v>#N/A</v>
      </c>
      <c r="H64" s="122">
        <f ca="1">'Для расчета финала'!C64</f>
        <v>0</v>
      </c>
      <c r="I64" s="71"/>
      <c r="J64" s="54"/>
      <c r="K64" s="9"/>
    </row>
    <row r="65" spans="1:11" ht="24.95" hidden="1" customHeight="1">
      <c r="A65" s="53">
        <v>40</v>
      </c>
      <c r="B65" s="10"/>
      <c r="C65" s="10" t="s">
        <v>1295</v>
      </c>
      <c r="D65" s="11">
        <f ca="1">'Для расчета финала'!D65</f>
        <v>0</v>
      </c>
      <c r="E65" s="12">
        <f ca="1">'Для расчета финала'!E65</f>
        <v>0</v>
      </c>
      <c r="F65" s="12">
        <f ca="1">'Для расчета финала'!F65</f>
        <v>0</v>
      </c>
      <c r="G65" s="13" t="e">
        <f ca="1">'Для расчета финала'!G65</f>
        <v>#N/A</v>
      </c>
      <c r="H65" s="122">
        <f ca="1">'Для расчета финала'!C65</f>
        <v>0</v>
      </c>
      <c r="I65" s="71"/>
      <c r="J65" s="54"/>
      <c r="K65" s="9"/>
    </row>
    <row r="66" spans="1:11" ht="24.95" hidden="1" customHeight="1">
      <c r="A66" s="53">
        <v>41</v>
      </c>
      <c r="B66" s="10"/>
      <c r="C66" s="10" t="s">
        <v>1295</v>
      </c>
      <c r="D66" s="11">
        <f ca="1">'Для расчета финала'!D66</f>
        <v>0</v>
      </c>
      <c r="E66" s="12">
        <f ca="1">'Для расчета финала'!E66</f>
        <v>0</v>
      </c>
      <c r="F66" s="12">
        <f ca="1">'Для расчета финала'!F66</f>
        <v>0</v>
      </c>
      <c r="G66" s="13" t="e">
        <f ca="1">'Для расчета финала'!G66</f>
        <v>#N/A</v>
      </c>
      <c r="H66" s="122">
        <f ca="1">'Для расчета финала'!C66</f>
        <v>0</v>
      </c>
      <c r="I66" s="71"/>
      <c r="J66" s="54"/>
      <c r="K66" s="9"/>
    </row>
    <row r="67" spans="1:11" ht="24.95" hidden="1" customHeight="1">
      <c r="A67" s="53">
        <v>42</v>
      </c>
      <c r="B67" s="10"/>
      <c r="C67" s="10" t="s">
        <v>1295</v>
      </c>
      <c r="D67" s="11">
        <f ca="1">'Для расчета финала'!D67</f>
        <v>0</v>
      </c>
      <c r="E67" s="12">
        <f ca="1">'Для расчета финала'!E67</f>
        <v>0</v>
      </c>
      <c r="F67" s="12">
        <f ca="1">'Для расчета финала'!F67</f>
        <v>0</v>
      </c>
      <c r="G67" s="13" t="e">
        <f ca="1">'Для расчета финала'!G67</f>
        <v>#N/A</v>
      </c>
      <c r="H67" s="122">
        <f ca="1">'Для расчета финала'!C67</f>
        <v>0</v>
      </c>
      <c r="I67" s="71"/>
      <c r="J67" s="54"/>
      <c r="K67" s="9"/>
    </row>
    <row r="68" spans="1:11" ht="24.95" hidden="1" customHeight="1">
      <c r="A68" s="53">
        <v>43</v>
      </c>
      <c r="B68" s="10"/>
      <c r="C68" s="10" t="s">
        <v>1295</v>
      </c>
      <c r="D68" s="11">
        <f ca="1">'Для расчета финала'!D68</f>
        <v>0</v>
      </c>
      <c r="E68" s="12">
        <f ca="1">'Для расчета финала'!E68</f>
        <v>0</v>
      </c>
      <c r="F68" s="12">
        <f ca="1">'Для расчета финала'!F68</f>
        <v>0</v>
      </c>
      <c r="G68" s="13" t="e">
        <f ca="1">'Для расчета финала'!G68</f>
        <v>#N/A</v>
      </c>
      <c r="H68" s="122">
        <f ca="1">'Для расчета финала'!C68</f>
        <v>0</v>
      </c>
      <c r="I68" s="71"/>
      <c r="J68" s="54"/>
      <c r="K68" s="9"/>
    </row>
    <row r="69" spans="1:11" ht="24.95" hidden="1" customHeight="1">
      <c r="A69" s="53">
        <v>44</v>
      </c>
      <c r="B69" s="10"/>
      <c r="C69" s="10" t="s">
        <v>1295</v>
      </c>
      <c r="D69" s="11">
        <f ca="1">'Для расчета финала'!D69</f>
        <v>0</v>
      </c>
      <c r="E69" s="12">
        <f ca="1">'Для расчета финала'!E69</f>
        <v>0</v>
      </c>
      <c r="F69" s="12">
        <f ca="1">'Для расчета финала'!F69</f>
        <v>0</v>
      </c>
      <c r="G69" s="13" t="e">
        <f ca="1">'Для расчета финала'!G69</f>
        <v>#N/A</v>
      </c>
      <c r="H69" s="122">
        <f ca="1">'Для расчета финала'!C69</f>
        <v>0</v>
      </c>
      <c r="I69" s="71"/>
      <c r="J69" s="54"/>
      <c r="K69" s="9"/>
    </row>
    <row r="70" spans="1:11" ht="24.95" hidden="1" customHeight="1">
      <c r="A70" s="53">
        <v>45</v>
      </c>
      <c r="B70" s="10"/>
      <c r="C70" s="10" t="s">
        <v>1295</v>
      </c>
      <c r="D70" s="11" t="str">
        <f ca="1">'Для расчета финала'!D70</f>
        <v>Печенкина Ольга</v>
      </c>
      <c r="E70" s="12">
        <f ca="1">'Для расчета финала'!E70</f>
        <v>1985</v>
      </c>
      <c r="F70" s="12" t="str">
        <f ca="1">'Для расчета финала'!F70</f>
        <v>мс</v>
      </c>
      <c r="G70" s="13" t="str">
        <f ca="1">'Для расчета финала'!G70</f>
        <v>Томская область - Атомспорт, ЦОП Н.Барановой</v>
      </c>
      <c r="H70" s="122">
        <f ca="1">'Для расчета финала'!C70</f>
        <v>3485406</v>
      </c>
      <c r="I70" s="71"/>
      <c r="J70" s="54"/>
      <c r="K70" s="9"/>
    </row>
    <row r="71" spans="1:11" ht="24.95" hidden="1" customHeight="1">
      <c r="A71" s="53">
        <v>46</v>
      </c>
      <c r="B71" s="10"/>
      <c r="C71" s="10" t="s">
        <v>1295</v>
      </c>
      <c r="D71" s="11" t="str">
        <f ca="1">'Для расчета финала'!D71</f>
        <v>Майнгардт Анастасия</v>
      </c>
      <c r="E71" s="12">
        <f ca="1">'Для расчета финала'!E71</f>
        <v>1993</v>
      </c>
      <c r="F71" s="12" t="str">
        <f ca="1">'Для расчета финала'!F71</f>
        <v>кмс</v>
      </c>
      <c r="G71" s="13" t="str">
        <f ca="1">'Для расчета финала'!G71</f>
        <v>Ханты-Мансийский АО</v>
      </c>
      <c r="H71" s="122">
        <f ca="1">'Для расчета финала'!C71</f>
        <v>3486149</v>
      </c>
      <c r="I71" s="71"/>
      <c r="J71" s="54"/>
      <c r="K71" s="9"/>
    </row>
    <row r="72" spans="1:11" ht="24.95" hidden="1" customHeight="1">
      <c r="A72" s="53">
        <v>47</v>
      </c>
      <c r="B72" s="10"/>
      <c r="C72" s="10" t="s">
        <v>1295</v>
      </c>
      <c r="D72" s="11" t="str">
        <f ca="1">'Для расчета финала'!D72</f>
        <v>Москаленко Анастасия</v>
      </c>
      <c r="E72" s="12">
        <f ca="1">'Для расчета финала'!E72</f>
        <v>1991</v>
      </c>
      <c r="F72" s="12" t="str">
        <f ca="1">'Для расчета финала'!F72</f>
        <v>кмс</v>
      </c>
      <c r="G72" s="13" t="str">
        <f ca="1">'Для расчета финала'!G72</f>
        <v xml:space="preserve">Новосибирская область - РА                  </v>
      </c>
      <c r="H72" s="122">
        <f ca="1">'Для расчета финала'!C72</f>
        <v>3485571</v>
      </c>
      <c r="I72" s="71"/>
      <c r="J72" s="54"/>
      <c r="K72" s="9"/>
    </row>
    <row r="73" spans="1:11" ht="24.95" hidden="1" customHeight="1">
      <c r="A73" s="53">
        <v>48</v>
      </c>
      <c r="B73" s="10"/>
      <c r="C73" s="10" t="s">
        <v>1295</v>
      </c>
      <c r="D73" s="11" t="str">
        <f ca="1">'Для расчета финала'!D73</f>
        <v>Руденко Наталья</v>
      </c>
      <c r="E73" s="12">
        <f ca="1">'Для расчета финала'!E73</f>
        <v>1991</v>
      </c>
      <c r="F73" s="12" t="str">
        <f ca="1">'Для расчета финала'!F73</f>
        <v>мс</v>
      </c>
      <c r="G73" s="13" t="str">
        <f ca="1">'Для расчета финала'!G73</f>
        <v xml:space="preserve">Красноярский край - АЗВС                </v>
      </c>
      <c r="H73" s="122">
        <f ca="1">'Для расчета финала'!C73</f>
        <v>3485583</v>
      </c>
      <c r="I73" s="71"/>
      <c r="J73" s="54"/>
      <c r="K73" s="9"/>
    </row>
    <row r="74" spans="1:11" ht="24.95" hidden="1" customHeight="1">
      <c r="A74" s="53">
        <v>49</v>
      </c>
      <c r="B74" s="10"/>
      <c r="C74" s="10" t="s">
        <v>1295</v>
      </c>
      <c r="D74" s="11" t="str">
        <f ca="1">'Для расчета финала'!D74</f>
        <v>Крылова Анна</v>
      </c>
      <c r="E74" s="12">
        <f ca="1">'Для расчета финала'!E74</f>
        <v>1991</v>
      </c>
      <c r="F74" s="12" t="str">
        <f ca="1">'Для расчета финала'!F74</f>
        <v>мс</v>
      </c>
      <c r="G74" s="13" t="str">
        <f ca="1">'Для расчета финала'!G74</f>
        <v xml:space="preserve">Алтайский край - АКУОР               </v>
      </c>
      <c r="H74" s="122">
        <f ca="1">'Для расчета финала'!C74</f>
        <v>3485570</v>
      </c>
      <c r="I74" s="71"/>
      <c r="J74" s="54"/>
      <c r="K74" s="9"/>
    </row>
    <row r="75" spans="1:11" ht="24.95" hidden="1" customHeight="1">
      <c r="A75" s="53">
        <v>50</v>
      </c>
      <c r="B75" s="10"/>
      <c r="C75" s="10" t="s">
        <v>1295</v>
      </c>
      <c r="D75" s="11" t="str">
        <f ca="1">'Для расчета финала'!D75</f>
        <v>Хасая Дарико</v>
      </c>
      <c r="E75" s="12">
        <f ca="1">'Для расчета финала'!E75</f>
        <v>1991</v>
      </c>
      <c r="F75" s="12" t="str">
        <f ca="1">'Для расчета финала'!F75</f>
        <v>кмс</v>
      </c>
      <c r="G75" s="13" t="str">
        <f ca="1">'Для расчета финала'!G75</f>
        <v>Кемеровская область</v>
      </c>
      <c r="H75" s="122">
        <f ca="1">'Для расчета финала'!C75</f>
        <v>3485941</v>
      </c>
      <c r="I75" s="71"/>
      <c r="J75" s="54"/>
      <c r="K75" s="9"/>
    </row>
    <row r="76" spans="1:11" ht="24.95" hidden="1" customHeight="1">
      <c r="A76" s="53">
        <v>51</v>
      </c>
      <c r="B76" s="10"/>
      <c r="C76" s="10" t="s">
        <v>1295</v>
      </c>
      <c r="D76" s="11" t="str">
        <f ca="1">'Для расчета финала'!D76</f>
        <v>Жукова Наталья</v>
      </c>
      <c r="E76" s="12">
        <f ca="1">'Для расчета финала'!E76</f>
        <v>1992</v>
      </c>
      <c r="F76" s="12" t="str">
        <f ca="1">'Для расчета финала'!F76</f>
        <v>мс</v>
      </c>
      <c r="G76" s="13" t="str">
        <f ca="1">'Для расчета финала'!G76</f>
        <v>Республика Татарстан</v>
      </c>
      <c r="H76" s="122">
        <f ca="1">'Для расчета финала'!C76</f>
        <v>3485759</v>
      </c>
      <c r="I76" s="71"/>
      <c r="J76" s="54"/>
      <c r="K76" s="9"/>
    </row>
    <row r="77" spans="1:11" ht="24.95" hidden="1" customHeight="1">
      <c r="A77" s="53">
        <v>52</v>
      </c>
      <c r="B77" s="10"/>
      <c r="C77" s="10" t="s">
        <v>1295</v>
      </c>
      <c r="D77" s="11" t="str">
        <f ca="1">'Для расчета финала'!D77</f>
        <v>Кириллова Анастасия</v>
      </c>
      <c r="E77" s="12">
        <f ca="1">'Для расчета финала'!E77</f>
        <v>1996</v>
      </c>
      <c r="F77" s="12" t="str">
        <f ca="1">'Для расчета финала'!F77</f>
        <v>кмс</v>
      </c>
      <c r="G77" s="13" t="str">
        <f ca="1">'Для расчета финала'!G77</f>
        <v>Томская область</v>
      </c>
      <c r="H77" s="122">
        <f ca="1">'Для расчета финала'!C77</f>
        <v>3486220</v>
      </c>
      <c r="I77" s="71"/>
      <c r="J77" s="54"/>
      <c r="K77" s="9"/>
    </row>
    <row r="78" spans="1:11" ht="24.95" hidden="1" customHeight="1">
      <c r="A78" s="53">
        <v>53</v>
      </c>
      <c r="B78" s="10"/>
      <c r="C78" s="10" t="s">
        <v>1295</v>
      </c>
      <c r="D78" s="11" t="str">
        <f ca="1">'Для расчета финала'!D78</f>
        <v>Петрова Лидия</v>
      </c>
      <c r="E78" s="12">
        <f ca="1">'Для расчета финала'!E78</f>
        <v>1987</v>
      </c>
      <c r="F78" s="12" t="str">
        <f ca="1">'Для расчета финала'!F78</f>
        <v>кмс</v>
      </c>
      <c r="G78" s="13" t="str">
        <f ca="1">'Для расчета финала'!G78</f>
        <v>Москва</v>
      </c>
      <c r="H78" s="122">
        <f ca="1">'Для расчета финала'!C78</f>
        <v>3485382</v>
      </c>
      <c r="I78" s="71"/>
      <c r="J78" s="54"/>
      <c r="K78" s="9"/>
    </row>
    <row r="79" spans="1:11" ht="24.95" hidden="1" customHeight="1">
      <c r="A79" s="53">
        <v>54</v>
      </c>
      <c r="B79" s="10"/>
      <c r="C79" s="10" t="s">
        <v>1295</v>
      </c>
      <c r="D79" s="11" t="str">
        <f ca="1">'Для расчета финала'!D79</f>
        <v>Марютина Евгения</v>
      </c>
      <c r="E79" s="12">
        <f ca="1">'Для расчета финала'!E79</f>
        <v>1990</v>
      </c>
      <c r="F79" s="12" t="str">
        <f ca="1">'Для расчета финала'!F79</f>
        <v>кмс</v>
      </c>
      <c r="G79" s="13" t="str">
        <f ca="1">'Для расчета финала'!G79</f>
        <v xml:space="preserve">Иркутская область - Ангара              </v>
      </c>
      <c r="H79" s="122">
        <f ca="1">'Для расчета финала'!C79</f>
        <v>3485607</v>
      </c>
      <c r="I79" s="71"/>
      <c r="J79" s="54"/>
      <c r="K79" s="9"/>
    </row>
    <row r="80" spans="1:11" ht="24.95" hidden="1" customHeight="1">
      <c r="A80" s="53">
        <v>55</v>
      </c>
      <c r="B80" s="10"/>
      <c r="C80" s="10" t="s">
        <v>1295</v>
      </c>
      <c r="D80" s="11" t="str">
        <f ca="1">'Для расчета финала'!D80</f>
        <v>Юдина Александра</v>
      </c>
      <c r="E80" s="12">
        <f ca="1">'Для расчета финала'!E80</f>
        <v>1993</v>
      </c>
      <c r="F80" s="12" t="str">
        <f ca="1">'Для расчета финала'!F80</f>
        <v>кмс</v>
      </c>
      <c r="G80" s="13" t="str">
        <f ca="1">'Для расчета финала'!G80</f>
        <v>Тюменская область</v>
      </c>
      <c r="H80" s="122">
        <f ca="1">'Для расчета финала'!C80</f>
        <v>3485969</v>
      </c>
      <c r="I80" s="71"/>
      <c r="J80" s="54"/>
      <c r="K80" s="9"/>
    </row>
    <row r="81" spans="1:11" ht="24.95" hidden="1" customHeight="1">
      <c r="A81" s="53">
        <v>56</v>
      </c>
      <c r="B81" s="10"/>
      <c r="C81" s="10" t="s">
        <v>1295</v>
      </c>
      <c r="D81" s="11" t="str">
        <f ca="1">'Для расчета финала'!D81</f>
        <v>Никитина Галина</v>
      </c>
      <c r="E81" s="12">
        <f ca="1">'Для расчета финала'!E81</f>
        <v>1992</v>
      </c>
      <c r="F81" s="12" t="str">
        <f ca="1">'Для расчета финала'!F81</f>
        <v>кмс</v>
      </c>
      <c r="G81" s="13" t="str">
        <f ca="1">'Для расчета финала'!G81</f>
        <v>Омская область</v>
      </c>
      <c r="H81" s="122">
        <f ca="1">'Для расчета финала'!C81</f>
        <v>3485599</v>
      </c>
      <c r="I81" s="71"/>
      <c r="J81" s="54"/>
      <c r="K81" s="9"/>
    </row>
    <row r="82" spans="1:11" ht="24.95" hidden="1" customHeight="1">
      <c r="A82" s="53">
        <v>57</v>
      </c>
      <c r="B82" s="10"/>
      <c r="C82" s="10" t="s">
        <v>1295</v>
      </c>
      <c r="D82" s="11" t="str">
        <f ca="1">'Для расчета финала'!D82</f>
        <v>Аксенова Оксана</v>
      </c>
      <c r="E82" s="12">
        <f ca="1">'Для расчета финала'!E82</f>
        <v>1989</v>
      </c>
      <c r="F82" s="12" t="str">
        <f ca="1">'Для расчета финала'!F82</f>
        <v>мс</v>
      </c>
      <c r="G82" s="13" t="str">
        <f ca="1">'Для расчета финала'!G82</f>
        <v xml:space="preserve">Ярославская область - СДЮСШОР 4, ШВСМ     </v>
      </c>
      <c r="H82" s="122">
        <f ca="1">'Для расчета финала'!C82</f>
        <v>3485584</v>
      </c>
      <c r="I82" s="71"/>
      <c r="J82" s="54"/>
      <c r="K82" s="9"/>
    </row>
    <row r="83" spans="1:11" ht="24.95" hidden="1" customHeight="1">
      <c r="A83" s="53">
        <v>58</v>
      </c>
      <c r="B83" s="10"/>
      <c r="C83" s="10" t="s">
        <v>1295</v>
      </c>
      <c r="D83" s="11" t="str">
        <f ca="1">'Для расчета финала'!D83</f>
        <v>Алешина Татьяна</v>
      </c>
      <c r="E83" s="12">
        <f ca="1">'Для расчета финала'!E83</f>
        <v>1994</v>
      </c>
      <c r="F83" s="12" t="str">
        <f ca="1">'Для расчета финала'!F83</f>
        <v>кмс</v>
      </c>
      <c r="G83" s="13" t="str">
        <f ca="1">'Для расчета финала'!G83</f>
        <v>Тюменская область</v>
      </c>
      <c r="H83" s="122">
        <f ca="1">'Для расчета финала'!C83</f>
        <v>3485933</v>
      </c>
      <c r="I83" s="71"/>
      <c r="J83" s="54"/>
      <c r="K83" s="9"/>
    </row>
    <row r="84" spans="1:11" ht="24.95" hidden="1" customHeight="1">
      <c r="A84" s="53">
        <v>59</v>
      </c>
      <c r="B84" s="10"/>
      <c r="C84" s="10" t="s">
        <v>1295</v>
      </c>
      <c r="D84" s="11" t="str">
        <f ca="1">'Для расчета финала'!D84</f>
        <v>Каркина Виктория</v>
      </c>
      <c r="E84" s="12">
        <f ca="1">'Для расчета финала'!E84</f>
        <v>1989</v>
      </c>
      <c r="F84" s="12" t="str">
        <f ca="1">'Для расчета финала'!F84</f>
        <v>мс</v>
      </c>
      <c r="G84" s="13" t="str">
        <f ca="1">'Для расчета финала'!G84</f>
        <v xml:space="preserve">Кемеровская область - Л                   </v>
      </c>
      <c r="H84" s="122">
        <f ca="1">'Для расчета финала'!C84</f>
        <v>3485578</v>
      </c>
      <c r="I84" s="71"/>
      <c r="J84" s="54"/>
      <c r="K84" s="9"/>
    </row>
    <row r="85" spans="1:11" ht="24.95" hidden="1" customHeight="1">
      <c r="A85" s="53">
        <v>60</v>
      </c>
      <c r="B85" s="10"/>
      <c r="C85" s="10" t="s">
        <v>1295</v>
      </c>
      <c r="D85" s="11" t="str">
        <f ca="1">'Для расчета финала'!D85</f>
        <v>Алексешникова Александра</v>
      </c>
      <c r="E85" s="12">
        <f ca="1">'Для расчета финала'!E85</f>
        <v>1995</v>
      </c>
      <c r="F85" s="12" t="str">
        <f ca="1">'Для расчета финала'!F85</f>
        <v>кмс</v>
      </c>
      <c r="G85" s="13" t="str">
        <f ca="1">'Для расчета финала'!G85</f>
        <v>Кемеровская область</v>
      </c>
      <c r="H85" s="122">
        <f ca="1">'Для расчета финала'!C85</f>
        <v>3485898</v>
      </c>
      <c r="I85" s="71"/>
      <c r="J85" s="54"/>
      <c r="K85" s="9"/>
    </row>
    <row r="86" spans="1:11" ht="24.95" hidden="1" customHeight="1">
      <c r="A86" s="53">
        <v>61</v>
      </c>
      <c r="B86" s="10"/>
      <c r="C86" s="10" t="s">
        <v>1295</v>
      </c>
      <c r="D86" s="11" t="str">
        <f ca="1">'Для расчета финала'!D86</f>
        <v>Ключко Ксения</v>
      </c>
      <c r="E86" s="12">
        <f ca="1">'Для расчета финала'!E86</f>
        <v>1995</v>
      </c>
      <c r="F86" s="12" t="str">
        <f ca="1">'Для расчета финала'!F86</f>
        <v>1р</v>
      </c>
      <c r="G86" s="13" t="str">
        <f ca="1">'Для расчета финала'!G86</f>
        <v>Новосибирская область</v>
      </c>
      <c r="H86" s="122">
        <f ca="1">'Для расчета финала'!C86</f>
        <v>3486244</v>
      </c>
      <c r="I86" s="71"/>
      <c r="J86" s="54"/>
      <c r="K86" s="9"/>
    </row>
    <row r="87" spans="1:11" ht="24.95" hidden="1" customHeight="1">
      <c r="A87" s="53">
        <v>62</v>
      </c>
      <c r="B87" s="10"/>
      <c r="C87" s="10" t="s">
        <v>1295</v>
      </c>
      <c r="D87" s="11" t="str">
        <f ca="1">'Для расчета финала'!D87</f>
        <v>Слезкина Зинаида</v>
      </c>
      <c r="E87" s="12">
        <f ca="1">'Для расчета финала'!E87</f>
        <v>1990</v>
      </c>
      <c r="F87" s="12" t="str">
        <f ca="1">'Для расчета финала'!F87</f>
        <v>мс</v>
      </c>
      <c r="G87" s="13" t="str">
        <f ca="1">'Для расчета финала'!G87</f>
        <v xml:space="preserve">Томская область - Янтарь              </v>
      </c>
      <c r="H87" s="122">
        <f ca="1">'Для расчета финала'!C87</f>
        <v>3485627</v>
      </c>
      <c r="I87" s="71"/>
      <c r="J87" s="54"/>
      <c r="K87" s="9"/>
    </row>
    <row r="88" spans="1:11" ht="24.95" hidden="1" customHeight="1">
      <c r="A88" s="53">
        <v>63</v>
      </c>
      <c r="B88" s="10"/>
      <c r="C88" s="10" t="s">
        <v>1295</v>
      </c>
      <c r="D88" s="11" t="str">
        <f ca="1">'Для расчета финала'!D88</f>
        <v>Эткина Татьяна</v>
      </c>
      <c r="E88" s="12">
        <f ca="1">'Для расчета финала'!E88</f>
        <v>1993</v>
      </c>
      <c r="F88" s="12" t="str">
        <f ca="1">'Для расчета финала'!F88</f>
        <v>1р</v>
      </c>
      <c r="G88" s="13" t="str">
        <f ca="1">'Для расчета финала'!G88</f>
        <v>Ханты-Мансийский АО</v>
      </c>
      <c r="H88" s="122">
        <f ca="1">'Для расчета финала'!C88</f>
        <v>3485892</v>
      </c>
      <c r="I88" s="71"/>
      <c r="J88" s="54"/>
      <c r="K88" s="9"/>
    </row>
    <row r="89" spans="1:11" ht="24.95" hidden="1" customHeight="1">
      <c r="A89" s="53">
        <v>64</v>
      </c>
      <c r="B89" s="10"/>
      <c r="C89" s="10" t="s">
        <v>1295</v>
      </c>
      <c r="D89" s="11" t="str">
        <f ca="1">'Для расчета финала'!D89</f>
        <v>Торопова Татьяна</v>
      </c>
      <c r="E89" s="12">
        <f ca="1">'Для расчета финала'!E89</f>
        <v>1992</v>
      </c>
      <c r="F89" s="12" t="str">
        <f ca="1">'Для расчета финала'!F89</f>
        <v>мс</v>
      </c>
      <c r="G89" s="13" t="str">
        <f ca="1">'Для расчета финала'!G89</f>
        <v>Кировская область</v>
      </c>
      <c r="H89" s="122">
        <f ca="1">'Для расчета финала'!C89</f>
        <v>3485731</v>
      </c>
      <c r="I89" s="71"/>
      <c r="J89" s="54"/>
      <c r="K89" s="9"/>
    </row>
    <row r="90" spans="1:11" ht="24.95" hidden="1" customHeight="1">
      <c r="A90" s="53">
        <v>65</v>
      </c>
      <c r="B90" s="10"/>
      <c r="C90" s="10" t="s">
        <v>1295</v>
      </c>
      <c r="D90" s="11" t="str">
        <f ca="1">'Для расчета финала'!D90</f>
        <v>Кинзягулова Диана</v>
      </c>
      <c r="E90" s="12">
        <f ca="1">'Для расчета финала'!E90</f>
        <v>1993</v>
      </c>
      <c r="F90" s="12" t="str">
        <f ca="1">'Для расчета финала'!F90</f>
        <v>кмс</v>
      </c>
      <c r="G90" s="13" t="str">
        <f ca="1">'Для расчета финала'!G90</f>
        <v>Республика Башкортостан</v>
      </c>
      <c r="H90" s="122">
        <f ca="1">'Для расчета финала'!C90</f>
        <v>3486078</v>
      </c>
      <c r="I90" s="71"/>
      <c r="J90" s="54"/>
      <c r="K90" s="9"/>
    </row>
    <row r="91" spans="1:11" ht="24.95" hidden="1" customHeight="1">
      <c r="A91" s="53">
        <v>66</v>
      </c>
      <c r="B91" s="10"/>
      <c r="C91" s="10" t="s">
        <v>1295</v>
      </c>
      <c r="D91" s="11" t="str">
        <f ca="1">'Для расчета финала'!D91</f>
        <v>Гаянова Эльмира</v>
      </c>
      <c r="E91" s="12">
        <f ca="1">'Для расчета финала'!E91</f>
        <v>1992</v>
      </c>
      <c r="F91" s="12" t="str">
        <f ca="1">'Для расчета финала'!F91</f>
        <v>кмс</v>
      </c>
      <c r="G91" s="13" t="str">
        <f ca="1">'Для расчета финала'!G91</f>
        <v xml:space="preserve">Республика Татарстан - ШВСМ                </v>
      </c>
      <c r="H91" s="122">
        <f ca="1">'Для расчета финала'!C91</f>
        <v>3485760</v>
      </c>
      <c r="I91" s="71"/>
      <c r="J91" s="54"/>
      <c r="K91" s="9"/>
    </row>
    <row r="92" spans="1:11" ht="24.95" hidden="1" customHeight="1">
      <c r="A92" s="53">
        <v>67</v>
      </c>
      <c r="B92" s="10"/>
      <c r="C92" s="10" t="s">
        <v>1295</v>
      </c>
      <c r="D92" s="11" t="str">
        <f ca="1">'Для расчета финала'!D92</f>
        <v>Кирпиченко Яна</v>
      </c>
      <c r="E92" s="12">
        <f ca="1">'Для расчета финала'!E92</f>
        <v>1996</v>
      </c>
      <c r="F92" s="12" t="str">
        <f ca="1">'Для расчета финала'!F92</f>
        <v>кмс</v>
      </c>
      <c r="G92" s="13" t="str">
        <f ca="1">'Для расчета финала'!G92</f>
        <v xml:space="preserve">Алтайский край - АКУОР               </v>
      </c>
      <c r="H92" s="122">
        <f ca="1">'Для расчета финала'!C92</f>
        <v>3486314</v>
      </c>
      <c r="I92" s="71"/>
      <c r="J92" s="54"/>
      <c r="K92" s="9"/>
    </row>
    <row r="93" spans="1:11" ht="24.95" hidden="1" customHeight="1">
      <c r="A93" s="53">
        <v>68</v>
      </c>
      <c r="B93" s="10"/>
      <c r="C93" s="10" t="s">
        <v>1295</v>
      </c>
      <c r="D93" s="11" t="str">
        <f ca="1">'Для расчета финала'!D93</f>
        <v>Ситникова Ирина</v>
      </c>
      <c r="E93" s="12">
        <f ca="1">'Для расчета финала'!E93</f>
        <v>1990</v>
      </c>
      <c r="F93" s="12" t="str">
        <f ca="1">'Для расчета финала'!F93</f>
        <v>мс</v>
      </c>
      <c r="G93" s="13" t="str">
        <f ca="1">'Для расчета финала'!G93</f>
        <v xml:space="preserve">Москва - Кировская область - Юность Москвы       </v>
      </c>
      <c r="H93" s="122">
        <f ca="1">'Для расчета финала'!C93</f>
        <v>3485729</v>
      </c>
      <c r="I93" s="71"/>
      <c r="J93" s="54"/>
      <c r="K93" s="9"/>
    </row>
    <row r="94" spans="1:11" ht="24.95" hidden="1" customHeight="1">
      <c r="A94" s="53">
        <v>69</v>
      </c>
      <c r="B94" s="10"/>
      <c r="C94" s="10" t="s">
        <v>1295</v>
      </c>
      <c r="D94" s="11" t="str">
        <f ca="1">'Для расчета финала'!D94</f>
        <v>Субботина Алина</v>
      </c>
      <c r="E94" s="12">
        <f ca="1">'Для расчета финала'!E94</f>
        <v>1994</v>
      </c>
      <c r="F94" s="12" t="str">
        <f ca="1">'Для расчета финала'!F94</f>
        <v>1р</v>
      </c>
      <c r="G94" s="13" t="str">
        <f ca="1">'Для расчета финала'!G94</f>
        <v>Костромская область</v>
      </c>
      <c r="H94" s="122">
        <f ca="1">'Для расчета финала'!C94</f>
        <v>3486102</v>
      </c>
      <c r="I94" s="71"/>
      <c r="J94" s="54"/>
      <c r="K94" s="9"/>
    </row>
    <row r="95" spans="1:11" ht="24.95" hidden="1" customHeight="1">
      <c r="A95" s="53">
        <v>70</v>
      </c>
      <c r="B95" s="10"/>
      <c r="C95" s="10" t="s">
        <v>1295</v>
      </c>
      <c r="D95" s="11" t="str">
        <f ca="1">'Для расчета финала'!D95</f>
        <v>Осипова Анастасия</v>
      </c>
      <c r="E95" s="12">
        <f ca="1">'Для расчета финала'!E95</f>
        <v>1993</v>
      </c>
      <c r="F95" s="12" t="str">
        <f ca="1">'Для расчета финала'!F95</f>
        <v>кмс</v>
      </c>
      <c r="G95" s="13" t="str">
        <f ca="1">'Для расчета финала'!G95</f>
        <v>Удмуртская Республика</v>
      </c>
      <c r="H95" s="122">
        <f ca="1">'Для расчета финала'!C95</f>
        <v>3486071</v>
      </c>
      <c r="I95" s="71"/>
      <c r="J95" s="54"/>
      <c r="K95" s="9"/>
    </row>
    <row r="96" spans="1:11" ht="24.95" hidden="1" customHeight="1">
      <c r="A96" s="53">
        <v>71</v>
      </c>
      <c r="B96" s="10"/>
      <c r="C96" s="10" t="s">
        <v>1295</v>
      </c>
      <c r="D96" s="11" t="str">
        <f ca="1">'Для расчета финала'!D96</f>
        <v>Разливалова Дарья</v>
      </c>
      <c r="E96" s="12">
        <f ca="1">'Для расчета финала'!E96</f>
        <v>1994</v>
      </c>
      <c r="F96" s="12" t="str">
        <f ca="1">'Для расчета финала'!F96</f>
        <v>кмс</v>
      </c>
      <c r="G96" s="13" t="str">
        <f ca="1">'Для расчета финала'!G96</f>
        <v>Тюменская область</v>
      </c>
      <c r="H96" s="122">
        <f ca="1">'Для расчета финала'!C96</f>
        <v>3486196</v>
      </c>
      <c r="I96" s="71"/>
      <c r="J96" s="54"/>
      <c r="K96" s="9"/>
    </row>
    <row r="97" spans="1:11" ht="24.95" hidden="1" customHeight="1">
      <c r="A97" s="53">
        <v>72</v>
      </c>
      <c r="B97" s="10"/>
      <c r="C97" s="10" t="s">
        <v>1295</v>
      </c>
      <c r="D97" s="11" t="str">
        <f ca="1">'Для расчета финала'!D97</f>
        <v>Аккузина Елизавета</v>
      </c>
      <c r="E97" s="12">
        <f ca="1">'Для расчета финала'!E97</f>
        <v>1991</v>
      </c>
      <c r="F97" s="12" t="str">
        <f ca="1">'Для расчета финала'!F97</f>
        <v>кмс</v>
      </c>
      <c r="G97" s="13" t="str">
        <f ca="1">'Для расчета финала'!G97</f>
        <v xml:space="preserve">Кировская область - Д                   </v>
      </c>
      <c r="H97" s="122">
        <f ca="1">'Для расчета финала'!C97</f>
        <v>3485730</v>
      </c>
      <c r="I97" s="71"/>
      <c r="J97" s="54"/>
      <c r="K97" s="9"/>
    </row>
    <row r="98" spans="1:11" ht="24.95" hidden="1" customHeight="1">
      <c r="A98" s="53">
        <v>73</v>
      </c>
      <c r="B98" s="10"/>
      <c r="C98" s="10" t="s">
        <v>1295</v>
      </c>
      <c r="D98" s="11" t="str">
        <f ca="1">'Для расчета финала'!D98</f>
        <v>Абрамова Екатерина</v>
      </c>
      <c r="E98" s="12">
        <f ca="1">'Для расчета финала'!E98</f>
        <v>1994</v>
      </c>
      <c r="F98" s="12" t="str">
        <f ca="1">'Для расчета финала'!F98</f>
        <v>1р</v>
      </c>
      <c r="G98" s="13" t="str">
        <f ca="1">'Для расчета финала'!G98</f>
        <v>Тюменская область</v>
      </c>
      <c r="H98" s="122">
        <f ca="1">'Для расчета финала'!C98</f>
        <v>3486067</v>
      </c>
      <c r="I98" s="71"/>
      <c r="J98" s="54"/>
      <c r="K98" s="9"/>
    </row>
    <row r="99" spans="1:11" ht="24.95" hidden="1" customHeight="1">
      <c r="A99" s="53">
        <v>74</v>
      </c>
      <c r="B99" s="10"/>
      <c r="C99" s="10" t="s">
        <v>1295</v>
      </c>
      <c r="D99" s="11" t="str">
        <f ca="1">'Для расчета финала'!D99</f>
        <v>Зольникова Анастасия</v>
      </c>
      <c r="E99" s="12">
        <f ca="1">'Для расчета финала'!E99</f>
        <v>1991</v>
      </c>
      <c r="F99" s="12" t="str">
        <f ca="1">'Для расчета финала'!F99</f>
        <v>мс</v>
      </c>
      <c r="G99" s="13" t="str">
        <f ca="1">'Для расчета финала'!G99</f>
        <v>Ханты-Мансийский АО</v>
      </c>
      <c r="H99" s="122">
        <f ca="1">'Для расчета финала'!C99</f>
        <v>3485891</v>
      </c>
      <c r="I99" s="71"/>
      <c r="J99" s="54"/>
      <c r="K99" s="9"/>
    </row>
    <row r="100" spans="1:11" ht="24.95" hidden="1" customHeight="1">
      <c r="A100" s="53">
        <v>75</v>
      </c>
      <c r="B100" s="10"/>
      <c r="C100" s="10" t="s">
        <v>1295</v>
      </c>
      <c r="D100" s="11" t="str">
        <f ca="1">'Для расчета финала'!D100</f>
        <v>Щерба Анастасия</v>
      </c>
      <c r="E100" s="12">
        <f ca="1">'Для расчета финала'!E100</f>
        <v>1995</v>
      </c>
      <c r="F100" s="12" t="str">
        <f ca="1">'Для расчета финала'!F100</f>
        <v>кмс</v>
      </c>
      <c r="G100" s="13" t="str">
        <f ca="1">'Для расчета финала'!G100</f>
        <v>Республика Саха (Якутия)</v>
      </c>
      <c r="H100" s="122">
        <f ca="1">'Для расчета финала'!C100</f>
        <v>3486276</v>
      </c>
      <c r="I100" s="71"/>
      <c r="J100" s="54"/>
      <c r="K100" s="9"/>
    </row>
    <row r="101" spans="1:11" ht="24.95" hidden="1" customHeight="1">
      <c r="A101" s="53">
        <v>76</v>
      </c>
      <c r="B101" s="10"/>
      <c r="C101" s="10" t="s">
        <v>1295</v>
      </c>
      <c r="D101" s="11" t="str">
        <f ca="1">'Для расчета финала'!D101</f>
        <v>Константинова Виктория</v>
      </c>
      <c r="E101" s="12">
        <f ca="1">'Для расчета финала'!E101</f>
        <v>1994</v>
      </c>
      <c r="F101" s="12" t="str">
        <f ca="1">'Для расчета финала'!F101</f>
        <v>кмс</v>
      </c>
      <c r="G101" s="13" t="str">
        <f ca="1">'Для расчета финала'!G101</f>
        <v>Ханты-Мансийский АО</v>
      </c>
      <c r="H101" s="122">
        <f ca="1">'Для расчета финала'!C101</f>
        <v>3486167</v>
      </c>
      <c r="I101" s="71"/>
      <c r="J101" s="54"/>
      <c r="K101" s="9"/>
    </row>
    <row r="102" spans="1:11" ht="24.95" hidden="1" customHeight="1">
      <c r="A102" s="53">
        <v>77</v>
      </c>
      <c r="B102" s="10"/>
      <c r="C102" s="10" t="s">
        <v>1295</v>
      </c>
      <c r="D102" s="11" t="str">
        <f ca="1">'Для расчета финала'!D102</f>
        <v>Кузнецова Алена</v>
      </c>
      <c r="E102" s="12">
        <f ca="1">'Для расчета финала'!E102</f>
        <v>1994</v>
      </c>
      <c r="F102" s="12" t="str">
        <f ca="1">'Для расчета финала'!F102</f>
        <v>1р</v>
      </c>
      <c r="G102" s="13" t="str">
        <f ca="1">'Для расчета финала'!G102</f>
        <v xml:space="preserve">Красноярский край - АЗВС                </v>
      </c>
      <c r="H102" s="122">
        <f ca="1">'Для расчета финала'!C102</f>
        <v>3486305</v>
      </c>
      <c r="I102" s="71"/>
      <c r="J102" s="54"/>
      <c r="K102" s="9"/>
    </row>
    <row r="103" spans="1:11" ht="24.95" hidden="1" customHeight="1">
      <c r="A103" s="53">
        <v>78</v>
      </c>
      <c r="B103" s="10"/>
      <c r="C103" s="10" t="s">
        <v>1295</v>
      </c>
      <c r="D103" s="11" t="str">
        <f ca="1">'Для расчета финала'!D103</f>
        <v>Мартыненко Ирина</v>
      </c>
      <c r="E103" s="12">
        <f ca="1">'Для расчета финала'!E103</f>
        <v>1995</v>
      </c>
      <c r="F103" s="12" t="str">
        <f ca="1">'Для расчета финала'!F103</f>
        <v>кмс</v>
      </c>
      <c r="G103" s="13" t="str">
        <f ca="1">'Для расчета финала'!G103</f>
        <v>Новосибирская область</v>
      </c>
      <c r="H103" s="122">
        <f ca="1">'Для расчета финала'!C103</f>
        <v>3486205</v>
      </c>
      <c r="I103" s="71"/>
      <c r="J103" s="54"/>
      <c r="K103" s="9"/>
    </row>
    <row r="104" spans="1:11" ht="24.95" hidden="1" customHeight="1">
      <c r="A104" s="53">
        <v>79</v>
      </c>
      <c r="B104" s="10"/>
      <c r="C104" s="10" t="s">
        <v>1295</v>
      </c>
      <c r="D104" s="11" t="str">
        <f ca="1">'Для расчета финала'!D104</f>
        <v>Жаркова Анна</v>
      </c>
      <c r="E104" s="12">
        <f ca="1">'Для расчета финала'!E104</f>
        <v>1994</v>
      </c>
      <c r="F104" s="12" t="str">
        <f ca="1">'Для расчета финала'!F104</f>
        <v>1р</v>
      </c>
      <c r="G104" s="13" t="str">
        <f ca="1">'Для расчета финала'!G104</f>
        <v>Кировская область</v>
      </c>
      <c r="H104" s="122">
        <f ca="1">'Для расчета финала'!C104</f>
        <v>3486306</v>
      </c>
      <c r="I104" s="71"/>
      <c r="J104" s="54"/>
      <c r="K104" s="9"/>
    </row>
    <row r="105" spans="1:11" ht="24.95" hidden="1" customHeight="1">
      <c r="A105" s="53">
        <v>80</v>
      </c>
      <c r="B105" s="10"/>
      <c r="C105" s="10" t="s">
        <v>1295</v>
      </c>
      <c r="D105" s="11" t="str">
        <f ca="1">'Для расчета финала'!D105</f>
        <v>Тарханова Анна</v>
      </c>
      <c r="E105" s="12">
        <f ca="1">'Для расчета финала'!E105</f>
        <v>1992</v>
      </c>
      <c r="F105" s="12" t="str">
        <f ca="1">'Для расчета финала'!F105</f>
        <v>кмс</v>
      </c>
      <c r="G105" s="13" t="str">
        <f ca="1">'Для расчета финала'!G105</f>
        <v xml:space="preserve">Красноярский край - АЗВС                </v>
      </c>
      <c r="H105" s="122">
        <f ca="1">'Для расчета финала'!C105</f>
        <v>3485785</v>
      </c>
      <c r="I105" s="71"/>
      <c r="J105" s="54"/>
      <c r="K105" s="9"/>
    </row>
    <row r="106" spans="1:11" ht="24.95" hidden="1" customHeight="1">
      <c r="A106" s="53">
        <v>81</v>
      </c>
      <c r="B106" s="10"/>
      <c r="C106" s="10" t="s">
        <v>1295</v>
      </c>
      <c r="D106" s="11" t="str">
        <f ca="1">'Для расчета финала'!D106</f>
        <v>Носкова Анастасия</v>
      </c>
      <c r="E106" s="12">
        <f ca="1">'Для расчета финала'!E106</f>
        <v>1995</v>
      </c>
      <c r="F106" s="12" t="str">
        <f ca="1">'Для расчета финала'!F106</f>
        <v>1р</v>
      </c>
      <c r="G106" s="13" t="str">
        <f ca="1">'Для расчета финала'!G106</f>
        <v>Новосибирская область</v>
      </c>
      <c r="H106" s="122">
        <f ca="1">'Для расчета финала'!C106</f>
        <v>3486208</v>
      </c>
      <c r="I106" s="71"/>
      <c r="J106" s="54"/>
      <c r="K106" s="9"/>
    </row>
    <row r="107" spans="1:11" ht="24.95" hidden="1" customHeight="1">
      <c r="A107" s="53">
        <v>82</v>
      </c>
      <c r="B107" s="10"/>
      <c r="C107" s="10" t="s">
        <v>1295</v>
      </c>
      <c r="D107" s="11" t="str">
        <f ca="1">'Для расчета финала'!D107</f>
        <v>Головань Диана</v>
      </c>
      <c r="E107" s="12">
        <f ca="1">'Для расчета финала'!E107</f>
        <v>1994</v>
      </c>
      <c r="F107" s="12" t="str">
        <f ca="1">'Для расчета финала'!F107</f>
        <v>1р</v>
      </c>
      <c r="G107" s="13" t="str">
        <f ca="1">'Для расчета финала'!G107</f>
        <v>Республика Хакасия</v>
      </c>
      <c r="H107" s="122">
        <f ca="1">'Для расчета финала'!C107</f>
        <v>3486232</v>
      </c>
      <c r="I107" s="71"/>
      <c r="J107" s="54"/>
      <c r="K107" s="9"/>
    </row>
    <row r="108" spans="1:11" ht="24.95" hidden="1" customHeight="1">
      <c r="A108" s="53">
        <v>83</v>
      </c>
      <c r="B108" s="10"/>
      <c r="C108" s="10" t="s">
        <v>1295</v>
      </c>
      <c r="D108" s="11" t="str">
        <f ca="1">'Для расчета финала'!D108</f>
        <v>Файзуллина Юлия</v>
      </c>
      <c r="E108" s="12">
        <f ca="1">'Для расчета финала'!E108</f>
        <v>1995</v>
      </c>
      <c r="F108" s="12" t="str">
        <f ca="1">'Для расчета финала'!F108</f>
        <v>кмс</v>
      </c>
      <c r="G108" s="13" t="str">
        <f ca="1">'Для расчета финала'!G108</f>
        <v>Республика Саха (Якутия)</v>
      </c>
      <c r="H108" s="122">
        <f ca="1">'Для расчета финала'!C108</f>
        <v>3486275</v>
      </c>
      <c r="I108" s="71"/>
      <c r="J108" s="54"/>
      <c r="K108" s="9"/>
    </row>
    <row r="109" spans="1:11" ht="24.95" hidden="1" customHeight="1">
      <c r="A109" s="53">
        <v>84</v>
      </c>
      <c r="B109" s="10"/>
      <c r="C109" s="10" t="s">
        <v>1295</v>
      </c>
      <c r="D109" s="11" t="str">
        <f ca="1">'Для расчета финала'!D109</f>
        <v>Шафикова Айгуль</v>
      </c>
      <c r="E109" s="12">
        <f ca="1">'Для расчета финала'!E109</f>
        <v>1994</v>
      </c>
      <c r="F109" s="12" t="str">
        <f ca="1">'Для расчета финала'!F109</f>
        <v>кмс</v>
      </c>
      <c r="G109" s="13" t="str">
        <f ca="1">'Для расчета финала'!G109</f>
        <v>Удмуртская Республика</v>
      </c>
      <c r="H109" s="122">
        <f ca="1">'Для расчета финала'!C109</f>
        <v>3486073</v>
      </c>
      <c r="I109" s="71"/>
      <c r="J109" s="54"/>
      <c r="K109" s="9"/>
    </row>
    <row r="110" spans="1:11" ht="24.95" hidden="1" customHeight="1">
      <c r="A110" s="53">
        <v>85</v>
      </c>
      <c r="B110" s="10"/>
      <c r="C110" s="10" t="s">
        <v>1295</v>
      </c>
      <c r="D110" s="11" t="str">
        <f ca="1">'Для расчета финала'!D110</f>
        <v>Кучерук Ольга</v>
      </c>
      <c r="E110" s="12">
        <f ca="1">'Для расчета финала'!E110</f>
        <v>1997</v>
      </c>
      <c r="F110" s="12" t="str">
        <f ca="1">'Для расчета финала'!F110</f>
        <v>кмс</v>
      </c>
      <c r="G110" s="13" t="str">
        <f ca="1">'Для расчета финала'!G110</f>
        <v>Самарская область</v>
      </c>
      <c r="H110" s="122">
        <f ca="1">'Для расчета финала'!C110</f>
        <v>3486375</v>
      </c>
      <c r="I110" s="71"/>
      <c r="J110" s="54"/>
      <c r="K110" s="9"/>
    </row>
    <row r="111" spans="1:11" ht="24.95" hidden="1" customHeight="1">
      <c r="A111" s="53">
        <v>86</v>
      </c>
      <c r="B111" s="10"/>
      <c r="C111" s="10" t="s">
        <v>1295</v>
      </c>
      <c r="D111" s="11" t="str">
        <f ca="1">'Для расчета финала'!D111</f>
        <v>Чапарина Анна</v>
      </c>
      <c r="E111" s="12">
        <f ca="1">'Для расчета финала'!E111</f>
        <v>1995</v>
      </c>
      <c r="F111" s="12" t="str">
        <f ca="1">'Для расчета финала'!F111</f>
        <v>кмс</v>
      </c>
      <c r="G111" s="13" t="str">
        <f ca="1">'Для расчета финала'!G111</f>
        <v>Самарская область</v>
      </c>
      <c r="H111" s="122">
        <f ca="1">'Для расчета финала'!C111</f>
        <v>3486216</v>
      </c>
      <c r="I111" s="71"/>
      <c r="J111" s="54"/>
      <c r="K111" s="9"/>
    </row>
    <row r="112" spans="1:11" ht="24.95" hidden="1" customHeight="1">
      <c r="A112" s="53">
        <v>87</v>
      </c>
      <c r="B112" s="10"/>
      <c r="C112" s="10" t="s">
        <v>1295</v>
      </c>
      <c r="D112" s="11" t="str">
        <f ca="1">'Для расчета финала'!D112</f>
        <v>Мезенцева Татьяна</v>
      </c>
      <c r="E112" s="12">
        <f ca="1">'Для расчета финала'!E112</f>
        <v>1996</v>
      </c>
      <c r="F112" s="12" t="str">
        <f ca="1">'Для расчета финала'!F112</f>
        <v>1р</v>
      </c>
      <c r="G112" s="13" t="str">
        <f ca="1">'Для расчета финала'!G112</f>
        <v>Тюменская область</v>
      </c>
      <c r="H112" s="122">
        <f ca="1">'Для расчета финала'!C112</f>
        <v>3486295</v>
      </c>
      <c r="I112" s="71"/>
      <c r="J112" s="54"/>
      <c r="K112" s="9"/>
    </row>
    <row r="113" spans="1:11" ht="24.95" hidden="1" customHeight="1">
      <c r="A113" s="53">
        <v>88</v>
      </c>
      <c r="B113" s="10"/>
      <c r="C113" s="10" t="s">
        <v>1295</v>
      </c>
      <c r="D113" s="11" t="str">
        <f ca="1">'Для расчета финала'!D113</f>
        <v>Казеева Виктория</v>
      </c>
      <c r="E113" s="12">
        <f ca="1">'Для расчета финала'!E113</f>
        <v>1997</v>
      </c>
      <c r="F113" s="12" t="str">
        <f ca="1">'Для расчета финала'!F113</f>
        <v>1р</v>
      </c>
      <c r="G113" s="13" t="str">
        <f ca="1">'Для расчета финала'!G113</f>
        <v>Самарская область</v>
      </c>
      <c r="H113" s="122">
        <f ca="1">'Для расчета финала'!C113</f>
        <v>3486376</v>
      </c>
      <c r="I113" s="71"/>
      <c r="J113" s="54"/>
      <c r="K113" s="9"/>
    </row>
    <row r="114" spans="1:11" ht="24.95" hidden="1" customHeight="1">
      <c r="A114" s="53">
        <v>89</v>
      </c>
      <c r="B114" s="10"/>
      <c r="C114" s="10" t="s">
        <v>1295</v>
      </c>
      <c r="D114" s="11" t="str">
        <f ca="1">'Для расчета финала'!D114</f>
        <v>Бахман Елена</v>
      </c>
      <c r="E114" s="12">
        <f ca="1">'Для расчета финала'!E114</f>
        <v>1996</v>
      </c>
      <c r="F114" s="12" t="str">
        <f ca="1">'Для расчета финала'!F114</f>
        <v>1р</v>
      </c>
      <c r="G114" s="13" t="str">
        <f ca="1">'Для расчета финала'!G114</f>
        <v>Новосибирская область</v>
      </c>
      <c r="H114" s="122">
        <f ca="1">'Для расчета финала'!C114</f>
        <v>3486279</v>
      </c>
      <c r="I114" s="71"/>
      <c r="J114" s="54"/>
      <c r="K114" s="9"/>
    </row>
    <row r="115" spans="1:11" ht="24.95" hidden="1" customHeight="1">
      <c r="A115" s="53">
        <v>90</v>
      </c>
      <c r="B115" s="10"/>
      <c r="C115" s="10" t="s">
        <v>1295</v>
      </c>
      <c r="D115" s="11" t="str">
        <f ca="1">'Для расчета финала'!D115</f>
        <v>Казанцева Екатерина</v>
      </c>
      <c r="E115" s="12">
        <f ca="1">'Для расчета финала'!E115</f>
        <v>1992</v>
      </c>
      <c r="F115" s="12" t="str">
        <f ca="1">'Для расчета финала'!F115</f>
        <v>кмс</v>
      </c>
      <c r="G115" s="13" t="str">
        <f ca="1">'Для расчета финала'!G115</f>
        <v>Томская область - Атомспорт, ЦОП Н.Барановой</v>
      </c>
      <c r="H115" s="122">
        <f ca="1">'Для расчета финала'!C115</f>
        <v>3486019</v>
      </c>
      <c r="I115" s="71"/>
      <c r="J115" s="54"/>
      <c r="K115" s="9"/>
    </row>
    <row r="116" spans="1:11" ht="24.95" hidden="1" customHeight="1">
      <c r="A116" s="53">
        <v>91</v>
      </c>
      <c r="B116" s="10"/>
      <c r="C116" s="10" t="s">
        <v>1295</v>
      </c>
      <c r="D116" s="11" t="str">
        <f ca="1">'Для расчета финала'!D116</f>
        <v>Минаева Екатерина</v>
      </c>
      <c r="E116" s="12">
        <f ca="1">'Для расчета финала'!E116</f>
        <v>1993</v>
      </c>
      <c r="F116" s="12" t="str">
        <f ca="1">'Для расчета финала'!F116</f>
        <v>кмс</v>
      </c>
      <c r="G116" s="13" t="str">
        <f ca="1">'Для расчета финала'!G116</f>
        <v xml:space="preserve">Красноярский край - АЗВС                </v>
      </c>
      <c r="H116" s="122">
        <f ca="1">'Для расчета финала'!C116</f>
        <v>3485751</v>
      </c>
      <c r="I116" s="71"/>
      <c r="J116" s="54"/>
      <c r="K116" s="9"/>
    </row>
    <row r="117" spans="1:11" ht="24.95" hidden="1" customHeight="1">
      <c r="A117" s="53">
        <v>92</v>
      </c>
      <c r="B117" s="10"/>
      <c r="C117" s="10" t="s">
        <v>1295</v>
      </c>
      <c r="D117" s="11" t="str">
        <f ca="1">'Для расчета финала'!D117</f>
        <v>Фисенко Кира</v>
      </c>
      <c r="E117" s="12">
        <f ca="1">'Для расчета финала'!E117</f>
        <v>1995</v>
      </c>
      <c r="F117" s="12" t="str">
        <f ca="1">'Для расчета финала'!F117</f>
        <v>1р</v>
      </c>
      <c r="G117" s="13" t="str">
        <f ca="1">'Для расчета финала'!G117</f>
        <v>Новосибирская область</v>
      </c>
      <c r="H117" s="122">
        <f ca="1">'Для расчета финала'!C117</f>
        <v>3486171</v>
      </c>
      <c r="I117" s="71"/>
      <c r="J117" s="54"/>
      <c r="K117" s="9"/>
    </row>
    <row r="118" spans="1:11" ht="24.95" hidden="1" customHeight="1">
      <c r="A118" s="53">
        <v>93</v>
      </c>
      <c r="B118" s="10"/>
      <c r="C118" s="10" t="s">
        <v>1295</v>
      </c>
      <c r="D118" s="11" t="str">
        <f ca="1">'Для расчета финала'!D118</f>
        <v>Нечаева Полина</v>
      </c>
      <c r="E118" s="12">
        <f ca="1">'Для расчета финала'!E118</f>
        <v>1995</v>
      </c>
      <c r="F118" s="12" t="str">
        <f ca="1">'Для расчета финала'!F118</f>
        <v>1р</v>
      </c>
      <c r="G118" s="13" t="str">
        <f ca="1">'Для расчета финала'!G118</f>
        <v>Тюменская область</v>
      </c>
      <c r="H118" s="122">
        <f ca="1">'Для расчета финала'!C118</f>
        <v>3486297</v>
      </c>
      <c r="I118" s="71"/>
      <c r="J118" s="54"/>
      <c r="K118" s="9"/>
    </row>
    <row r="119" spans="1:11" ht="24.95" hidden="1" customHeight="1">
      <c r="A119" s="53">
        <v>94</v>
      </c>
      <c r="B119" s="10"/>
      <c r="C119" s="10" t="s">
        <v>1295</v>
      </c>
      <c r="D119" s="11" t="str">
        <f ca="1">'Для расчета финала'!D119</f>
        <v>Ложкина Анна</v>
      </c>
      <c r="E119" s="12">
        <f ca="1">'Для расчета финала'!E119</f>
        <v>1994</v>
      </c>
      <c r="F119" s="12" t="str">
        <f ca="1">'Для расчета финала'!F119</f>
        <v>кмс</v>
      </c>
      <c r="G119" s="13" t="str">
        <f ca="1">'Для расчета финала'!G119</f>
        <v>Республика Башкортостан</v>
      </c>
      <c r="H119" s="122">
        <f ca="1">'Для расчета финала'!C119</f>
        <v>3486361</v>
      </c>
      <c r="I119" s="71"/>
      <c r="J119" s="54"/>
      <c r="K119" s="9"/>
    </row>
    <row r="120" spans="1:11" ht="24.95" hidden="1" customHeight="1">
      <c r="A120" s="53">
        <v>95</v>
      </c>
      <c r="B120" s="10"/>
      <c r="C120" s="10" t="s">
        <v>1295</v>
      </c>
      <c r="D120" s="11" t="str">
        <f ca="1">'Для расчета финала'!D120</f>
        <v>Кружевникова Александра</v>
      </c>
      <c r="E120" s="12">
        <f ca="1">'Для расчета финала'!E120</f>
        <v>1994</v>
      </c>
      <c r="F120" s="12" t="str">
        <f ca="1">'Для расчета финала'!F120</f>
        <v>кмс</v>
      </c>
      <c r="G120" s="13" t="str">
        <f ca="1">'Для расчета финала'!G120</f>
        <v>Ханты-Мансийский АО</v>
      </c>
      <c r="H120" s="122">
        <f ca="1">'Для расчета финала'!C120</f>
        <v>3486168</v>
      </c>
      <c r="I120" s="71"/>
      <c r="J120" s="54"/>
      <c r="K120" s="9"/>
    </row>
    <row r="121" spans="1:11" ht="24.95" hidden="1" customHeight="1">
      <c r="A121" s="53">
        <v>96</v>
      </c>
      <c r="B121" s="10"/>
      <c r="C121" s="10" t="s">
        <v>1295</v>
      </c>
      <c r="D121" s="11" t="str">
        <f ca="1">'Для расчета финала'!D121</f>
        <v>Урих Людмила</v>
      </c>
      <c r="E121" s="12">
        <f ca="1">'Для расчета финала'!E121</f>
        <v>1995</v>
      </c>
      <c r="F121" s="12" t="str">
        <f ca="1">'Для расчета финала'!F121</f>
        <v>кмс</v>
      </c>
      <c r="G121" s="13" t="str">
        <f ca="1">'Для расчета финала'!G121</f>
        <v>Свердловская область</v>
      </c>
      <c r="H121" s="122">
        <f ca="1">'Для расчета финала'!C121</f>
        <v>3486183</v>
      </c>
      <c r="I121" s="71"/>
      <c r="J121" s="54"/>
      <c r="K121" s="9"/>
    </row>
    <row r="122" spans="1:11" ht="24.95" hidden="1" customHeight="1">
      <c r="A122" s="53">
        <v>97</v>
      </c>
      <c r="B122" s="10"/>
      <c r="C122" s="10" t="s">
        <v>1295</v>
      </c>
      <c r="D122" s="11" t="str">
        <f ca="1">'Для расчета финала'!D122</f>
        <v>Наливайкина Наталья</v>
      </c>
      <c r="E122" s="12">
        <f ca="1">'Для расчета финала'!E122</f>
        <v>1994</v>
      </c>
      <c r="F122" s="12" t="str">
        <f ca="1">'Для расчета финала'!F122</f>
        <v>1р</v>
      </c>
      <c r="G122" s="13" t="str">
        <f ca="1">'Для расчета финала'!G122</f>
        <v>Тюменская область</v>
      </c>
      <c r="H122" s="122">
        <f ca="1">'Для расчета финала'!C122</f>
        <v>3486296</v>
      </c>
      <c r="I122" s="71"/>
      <c r="J122" s="54"/>
      <c r="K122" s="9"/>
    </row>
    <row r="123" spans="1:11" ht="24.95" hidden="1" customHeight="1">
      <c r="A123" s="53">
        <v>98</v>
      </c>
      <c r="B123" s="10"/>
      <c r="C123" s="10" t="s">
        <v>1295</v>
      </c>
      <c r="D123" s="11" t="str">
        <f ca="1">'Для расчета финала'!D123</f>
        <v>Довыденко Мария</v>
      </c>
      <c r="E123" s="12">
        <f ca="1">'Для расчета финала'!E123</f>
        <v>1996</v>
      </c>
      <c r="F123" s="12" t="str">
        <f ca="1">'Для расчета финала'!F123</f>
        <v>1р</v>
      </c>
      <c r="G123" s="13" t="str">
        <f ca="1">'Для расчета финала'!G123</f>
        <v>Новосибирская область</v>
      </c>
      <c r="H123" s="122">
        <f ca="1">'Для расчета финала'!C123</f>
        <v>3486356</v>
      </c>
      <c r="I123" s="71"/>
      <c r="J123" s="54"/>
      <c r="K123" s="9"/>
    </row>
    <row r="124" spans="1:11" ht="24.95" hidden="1" customHeight="1">
      <c r="A124" s="53">
        <v>99</v>
      </c>
      <c r="B124" s="10"/>
      <c r="C124" s="10" t="s">
        <v>1295</v>
      </c>
      <c r="D124" s="11" t="str">
        <f ca="1">'Для расчета финала'!D124</f>
        <v>Проскурина Анна</v>
      </c>
      <c r="E124" s="12">
        <f ca="1">'Для расчета финала'!E124</f>
        <v>1990</v>
      </c>
      <c r="F124" s="12" t="str">
        <f ca="1">'Для расчета финала'!F124</f>
        <v>мс</v>
      </c>
      <c r="G124" s="13" t="str">
        <f ca="1">'Для расчета финала'!G124</f>
        <v>Красноярский край</v>
      </c>
      <c r="H124" s="122">
        <f ca="1">'Для расчета финала'!C124</f>
        <v>3485787</v>
      </c>
      <c r="I124" s="71"/>
      <c r="J124" s="54"/>
      <c r="K124" s="9"/>
    </row>
    <row r="125" spans="1:11" ht="24.95" hidden="1" customHeight="1">
      <c r="A125" s="53">
        <v>100</v>
      </c>
      <c r="B125" s="10"/>
      <c r="C125" s="10" t="s">
        <v>1295</v>
      </c>
      <c r="D125" s="11" t="str">
        <f ca="1">'Для расчета финала'!D125</f>
        <v>Головко Анастасия</v>
      </c>
      <c r="E125" s="12">
        <f ca="1">'Для расчета финала'!E125</f>
        <v>1996</v>
      </c>
      <c r="F125" s="12" t="str">
        <f ca="1">'Для расчета финала'!F125</f>
        <v>1р</v>
      </c>
      <c r="G125" s="13" t="str">
        <f ca="1">'Для расчета финала'!G125</f>
        <v>Томская область</v>
      </c>
      <c r="H125" s="122">
        <f ca="1">'Для расчета финала'!C125</f>
        <v>3486285</v>
      </c>
      <c r="I125" s="71"/>
      <c r="J125" s="54"/>
      <c r="K125" s="9"/>
    </row>
    <row r="126" spans="1:11" ht="24.95" hidden="1" customHeight="1">
      <c r="A126" s="53">
        <v>101</v>
      </c>
      <c r="B126" s="10"/>
      <c r="C126" s="10" t="s">
        <v>1295</v>
      </c>
      <c r="D126" s="11" t="str">
        <f ca="1">'Для расчета финала'!D126</f>
        <v>Поленова Карина</v>
      </c>
      <c r="E126" s="12">
        <f ca="1">'Для расчета финала'!E126</f>
        <v>1993</v>
      </c>
      <c r="F126" s="12" t="str">
        <f ca="1">'Для расчета финала'!F126</f>
        <v>1р</v>
      </c>
      <c r="G126" s="13" t="str">
        <f ca="1">'Для расчета финала'!G126</f>
        <v>Костромская область</v>
      </c>
      <c r="H126" s="122">
        <f ca="1">'Для расчета финала'!C126</f>
        <v>3486101</v>
      </c>
      <c r="I126" s="71"/>
      <c r="J126" s="54"/>
      <c r="K126" s="9"/>
    </row>
    <row r="127" spans="1:11" ht="24.95" hidden="1" customHeight="1">
      <c r="A127" s="53">
        <v>102</v>
      </c>
      <c r="B127" s="10"/>
      <c r="C127" s="10" t="s">
        <v>1295</v>
      </c>
      <c r="D127" s="11" t="str">
        <f ca="1">'Для расчета финала'!D127</f>
        <v>Гущина Екатерина</v>
      </c>
      <c r="E127" s="12">
        <f ca="1">'Для расчета финала'!E127</f>
        <v>1992</v>
      </c>
      <c r="F127" s="12" t="str">
        <f ca="1">'Для расчета финала'!F127</f>
        <v>кмс</v>
      </c>
      <c r="G127" s="13" t="str">
        <f ca="1">'Для расчета финала'!G127</f>
        <v>Свердловская область</v>
      </c>
      <c r="H127" s="122">
        <f ca="1">'Для расчета финала'!C127</f>
        <v>3486235</v>
      </c>
      <c r="I127" s="71"/>
      <c r="J127" s="54"/>
      <c r="K127" s="9"/>
    </row>
    <row r="128" spans="1:11" ht="24.95" hidden="1" customHeight="1">
      <c r="A128" s="53">
        <v>103</v>
      </c>
      <c r="B128" s="10"/>
      <c r="C128" s="10" t="s">
        <v>1295</v>
      </c>
      <c r="D128" s="11" t="str">
        <f ca="1">'Для расчета финала'!D128</f>
        <v>Бекишева Анастасия</v>
      </c>
      <c r="E128" s="12">
        <f ca="1">'Для расчета финала'!E128</f>
        <v>1996</v>
      </c>
      <c r="F128" s="12" t="str">
        <f ca="1">'Для расчета финала'!F128</f>
        <v>1р</v>
      </c>
      <c r="G128" s="13" t="str">
        <f ca="1">'Для расчета финала'!G128</f>
        <v>Тюменская область</v>
      </c>
      <c r="H128" s="122">
        <f ca="1">'Для расчета финала'!C128</f>
        <v>3486293</v>
      </c>
      <c r="I128" s="71"/>
      <c r="J128" s="54"/>
      <c r="K128" s="9"/>
    </row>
    <row r="129" spans="1:11" ht="24.95" hidden="1" customHeight="1">
      <c r="A129" s="53">
        <v>104</v>
      </c>
      <c r="B129" s="10"/>
      <c r="C129" s="10" t="s">
        <v>1295</v>
      </c>
      <c r="D129" s="11" t="str">
        <f ca="1">'Для расчета финала'!D129</f>
        <v>Сторожева Анастасия</v>
      </c>
      <c r="E129" s="12">
        <f ca="1">'Для расчета финала'!E129</f>
        <v>1997</v>
      </c>
      <c r="F129" s="12" t="str">
        <f ca="1">'Для расчета финала'!F129</f>
        <v>1р</v>
      </c>
      <c r="G129" s="13" t="str">
        <f ca="1">'Для расчета финала'!G129</f>
        <v>Самарская область</v>
      </c>
      <c r="H129" s="122">
        <f ca="1">'Для расчета финала'!C129</f>
        <v>3486367</v>
      </c>
      <c r="I129" s="71"/>
      <c r="J129" s="54"/>
      <c r="K129" s="9"/>
    </row>
    <row r="130" spans="1:11" ht="24.95" hidden="1" customHeight="1">
      <c r="A130" s="53">
        <v>105</v>
      </c>
      <c r="B130" s="10"/>
      <c r="C130" s="10" t="s">
        <v>1295</v>
      </c>
      <c r="D130" s="11" t="str">
        <f ca="1">'Для расчета финала'!D130</f>
        <v>Виталева Виктория</v>
      </c>
      <c r="E130" s="12">
        <f ca="1">'Для расчета финала'!E130</f>
        <v>1995</v>
      </c>
      <c r="F130" s="12" t="str">
        <f ca="1">'Для расчета финала'!F130</f>
        <v>1р</v>
      </c>
      <c r="G130" s="13" t="str">
        <f ca="1">'Для расчета финала'!G130</f>
        <v>Республика Хакасия</v>
      </c>
      <c r="H130" s="122">
        <f ca="1">'Для расчета финала'!C130</f>
        <v>3486087</v>
      </c>
      <c r="I130" s="71"/>
      <c r="J130" s="54"/>
      <c r="K130" s="9"/>
    </row>
    <row r="131" spans="1:11" ht="24.95" hidden="1" customHeight="1">
      <c r="A131" s="53">
        <v>106</v>
      </c>
      <c r="B131" s="10"/>
      <c r="C131" s="10" t="s">
        <v>1295</v>
      </c>
      <c r="D131" s="11" t="str">
        <f ca="1">'Для расчета финала'!D131</f>
        <v>Кунеевская Виктория</v>
      </c>
      <c r="E131" s="12">
        <f ca="1">'Для расчета финала'!E131</f>
        <v>1996</v>
      </c>
      <c r="F131" s="12" t="str">
        <f ca="1">'Для расчета финала'!F131</f>
        <v>1р</v>
      </c>
      <c r="G131" s="13" t="str">
        <f ca="1">'Для расчета финала'!G131</f>
        <v>Омская область</v>
      </c>
      <c r="H131" s="122">
        <f ca="1">'Для расчета финала'!C131</f>
        <v>3486075</v>
      </c>
      <c r="I131" s="71"/>
      <c r="J131" s="54"/>
      <c r="K131" s="9"/>
    </row>
    <row r="132" spans="1:11" ht="24.95" hidden="1" customHeight="1">
      <c r="A132" s="53">
        <v>107</v>
      </c>
      <c r="B132" s="10"/>
      <c r="C132" s="10" t="s">
        <v>1295</v>
      </c>
      <c r="D132" s="11" t="str">
        <f ca="1">'Для расчета финала'!D132</f>
        <v>Лаврова Полина</v>
      </c>
      <c r="E132" s="12">
        <f ca="1">'Для расчета финала'!E132</f>
        <v>1994</v>
      </c>
      <c r="F132" s="12" t="str">
        <f ca="1">'Для расчета финала'!F132</f>
        <v>1р</v>
      </c>
      <c r="G132" s="13" t="str">
        <f ca="1">'Для расчета финала'!G132</f>
        <v>Тюменская область</v>
      </c>
      <c r="H132" s="122">
        <f ca="1">'Для расчета финала'!C132</f>
        <v>3486294</v>
      </c>
      <c r="I132" s="71"/>
      <c r="J132" s="54"/>
      <c r="K132" s="9"/>
    </row>
    <row r="133" spans="1:11" ht="24.95" hidden="1" customHeight="1">
      <c r="A133" s="53">
        <v>108</v>
      </c>
      <c r="B133" s="10"/>
      <c r="C133" s="10" t="s">
        <v>1295</v>
      </c>
      <c r="D133" s="11" t="str">
        <f ca="1">'Для расчета финала'!D133</f>
        <v>Нечаева Наталья</v>
      </c>
      <c r="E133" s="12">
        <f ca="1">'Для расчета финала'!E133</f>
        <v>1994</v>
      </c>
      <c r="F133" s="12" t="str">
        <f ca="1">'Для расчета финала'!F133</f>
        <v>1р</v>
      </c>
      <c r="G133" s="13" t="str">
        <f ca="1">'Для расчета финала'!G133</f>
        <v>Красноярский край</v>
      </c>
      <c r="H133" s="122">
        <f ca="1">'Для расчета финала'!C133</f>
        <v>3485914</v>
      </c>
      <c r="I133" s="71"/>
      <c r="J133" s="54"/>
      <c r="K133" s="9"/>
    </row>
    <row r="134" spans="1:11" ht="24.95" hidden="1" customHeight="1">
      <c r="A134" s="53">
        <v>109</v>
      </c>
      <c r="B134" s="10"/>
      <c r="C134" s="10" t="s">
        <v>1295</v>
      </c>
      <c r="D134" s="11" t="str">
        <f ca="1">'Для расчета финала'!D134</f>
        <v>Абрамова Екатерина_</v>
      </c>
      <c r="E134" s="12">
        <f ca="1">'Для расчета финала'!E134</f>
        <v>1995</v>
      </c>
      <c r="F134" s="12" t="str">
        <f ca="1">'Для расчета финала'!F134</f>
        <v>1р</v>
      </c>
      <c r="G134" s="13" t="str">
        <f ca="1">'Для расчета финала'!G134</f>
        <v>Самарская область</v>
      </c>
      <c r="H134" s="122">
        <f ca="1">'Для расчета финала'!C134</f>
        <v>3486374</v>
      </c>
      <c r="I134" s="71"/>
      <c r="J134" s="54"/>
      <c r="K134" s="9"/>
    </row>
    <row r="135" spans="1:11" ht="24.95" hidden="1" customHeight="1">
      <c r="A135" s="53">
        <v>110</v>
      </c>
      <c r="B135" s="10"/>
      <c r="C135" s="10" t="s">
        <v>1295</v>
      </c>
      <c r="D135" s="11" t="str">
        <f ca="1">'Для расчета финала'!D135</f>
        <v>Байдикова Елизавета</v>
      </c>
      <c r="E135" s="12">
        <f ca="1">'Для расчета финала'!E135</f>
        <v>1997</v>
      </c>
      <c r="F135" s="12" t="str">
        <f ca="1">'Для расчета финала'!F135</f>
        <v>1р</v>
      </c>
      <c r="G135" s="13" t="str">
        <f ca="1">'Для расчета финала'!G135</f>
        <v>Самарская область</v>
      </c>
      <c r="H135" s="122">
        <f ca="1">'Для расчета финала'!C135</f>
        <v>3486377</v>
      </c>
      <c r="I135" s="71"/>
      <c r="J135" s="54"/>
      <c r="K135" s="9"/>
    </row>
    <row r="136" spans="1:11" ht="24.95" hidden="1" customHeight="1">
      <c r="A136" s="53">
        <v>111</v>
      </c>
      <c r="B136" s="10"/>
      <c r="C136" s="10" t="s">
        <v>1295</v>
      </c>
      <c r="D136" s="11" t="str">
        <f ca="1">'Для расчета финала'!D136</f>
        <v>Сучкова Ирина</v>
      </c>
      <c r="E136" s="12">
        <f ca="1">'Для расчета финала'!E136</f>
        <v>1997</v>
      </c>
      <c r="F136" s="12" t="str">
        <f ca="1">'Для расчета финала'!F136</f>
        <v>1р</v>
      </c>
      <c r="G136" s="13" t="str">
        <f ca="1">'Для расчета финала'!G136</f>
        <v>Смоленская область</v>
      </c>
      <c r="H136" s="122">
        <f ca="1">'Для расчета финала'!C136</f>
        <v>3486265</v>
      </c>
      <c r="I136" s="71"/>
      <c r="J136" s="54"/>
      <c r="K136" s="9"/>
    </row>
    <row r="137" spans="1:11" ht="24.95" hidden="1" customHeight="1">
      <c r="A137" s="53">
        <v>112</v>
      </c>
      <c r="B137" s="10"/>
      <c r="C137" s="10" t="s">
        <v>1295</v>
      </c>
      <c r="D137" s="11" t="str">
        <f ca="1">'Для расчета финала'!D137</f>
        <v>Соломчук Елизавета</v>
      </c>
      <c r="E137" s="12">
        <f ca="1">'Для расчета финала'!E137</f>
        <v>1996</v>
      </c>
      <c r="F137" s="12" t="str">
        <f ca="1">'Для расчета финала'!F137</f>
        <v>1р</v>
      </c>
      <c r="G137" s="13" t="str">
        <f ca="1">'Для расчета финала'!G137</f>
        <v>Тюменская область</v>
      </c>
      <c r="H137" s="122">
        <f ca="1">'Для расчета финала'!C137</f>
        <v>3486290</v>
      </c>
      <c r="I137" s="71"/>
      <c r="J137" s="54"/>
      <c r="K137" s="9"/>
    </row>
    <row r="138" spans="1:11" ht="24.95" hidden="1" customHeight="1">
      <c r="A138" s="53">
        <v>113</v>
      </c>
      <c r="B138" s="10"/>
      <c r="C138" s="10" t="s">
        <v>1295</v>
      </c>
      <c r="D138" s="11" t="str">
        <f ca="1">'Для расчета финала'!D138</f>
        <v>Казакова Нина</v>
      </c>
      <c r="E138" s="12">
        <f ca="1">'Для расчета финала'!E138</f>
        <v>1993</v>
      </c>
      <c r="F138" s="12" t="str">
        <f ca="1">'Для расчета финала'!F138</f>
        <v>1р</v>
      </c>
      <c r="G138" s="13" t="str">
        <f ca="1">'Для расчета финала'!G138</f>
        <v>Красноярский край</v>
      </c>
      <c r="H138" s="122">
        <f ca="1">'Для расчета финала'!C138</f>
        <v>3486366</v>
      </c>
      <c r="I138" s="71"/>
      <c r="J138" s="54"/>
      <c r="K138" s="9"/>
    </row>
    <row r="139" spans="1:11" ht="24.95" hidden="1" customHeight="1">
      <c r="A139" s="53">
        <v>114</v>
      </c>
      <c r="B139" s="10"/>
      <c r="C139" s="10" t="s">
        <v>1295</v>
      </c>
      <c r="D139" s="11" t="str">
        <f ca="1">'Для расчета финала'!D139</f>
        <v>Земскова Наталья</v>
      </c>
      <c r="E139" s="12">
        <f ca="1">'Для расчета финала'!E139</f>
        <v>1995</v>
      </c>
      <c r="F139" s="12" t="str">
        <f ca="1">'Для расчета финала'!F139</f>
        <v>1р</v>
      </c>
      <c r="G139" s="13" t="str">
        <f ca="1">'Для расчета финала'!G139</f>
        <v>Республика Хакасия</v>
      </c>
      <c r="H139" s="122">
        <f ca="1">'Для расчета финала'!C139</f>
        <v>3486299</v>
      </c>
      <c r="I139" s="71"/>
      <c r="J139" s="54"/>
      <c r="K139" s="9"/>
    </row>
    <row r="140" spans="1:11" ht="24.95" hidden="1" customHeight="1">
      <c r="A140" s="53">
        <v>115</v>
      </c>
      <c r="B140" s="10"/>
      <c r="C140" s="10" t="s">
        <v>1295</v>
      </c>
      <c r="D140" s="11" t="str">
        <f ca="1">'Для расчета финала'!D140</f>
        <v>Грунева Елизавета</v>
      </c>
      <c r="E140" s="12">
        <f ca="1">'Для расчета финала'!E140</f>
        <v>1998</v>
      </c>
      <c r="F140" s="12" t="str">
        <f ca="1">'Для расчета финала'!F140</f>
        <v>1р</v>
      </c>
      <c r="G140" s="13" t="str">
        <f ca="1">'Для расчета финала'!G140</f>
        <v>Самарская область</v>
      </c>
      <c r="H140" s="122">
        <f ca="1">'Для расчета финала'!C140</f>
        <v>3486379</v>
      </c>
      <c r="I140" s="71"/>
      <c r="J140" s="54"/>
      <c r="K140" s="9"/>
    </row>
    <row r="141" spans="1:11" ht="24.95" hidden="1" customHeight="1">
      <c r="A141" s="53">
        <v>116</v>
      </c>
      <c r="B141" s="10"/>
      <c r="C141" s="10" t="s">
        <v>1295</v>
      </c>
      <c r="D141" s="11" t="str">
        <f ca="1">'Для расчета финала'!D141</f>
        <v>Клюкова Светлана</v>
      </c>
      <c r="E141" s="12">
        <f ca="1">'Для расчета финала'!E141</f>
        <v>1994</v>
      </c>
      <c r="F141" s="12" t="str">
        <f ca="1">'Для расчета финала'!F141</f>
        <v>1р</v>
      </c>
      <c r="G141" s="13" t="str">
        <f ca="1">'Для расчета финала'!G141</f>
        <v xml:space="preserve">Красноярский край - АЗВС                </v>
      </c>
      <c r="H141" s="122">
        <f ca="1">'Для расчета финала'!C141</f>
        <v>3486085</v>
      </c>
      <c r="I141" s="71"/>
      <c r="J141" s="54"/>
      <c r="K141" s="9"/>
    </row>
    <row r="142" spans="1:11" ht="24.95" hidden="1" customHeight="1">
      <c r="A142" s="53">
        <v>117</v>
      </c>
      <c r="B142" s="10"/>
      <c r="C142" s="10" t="s">
        <v>1295</v>
      </c>
      <c r="D142" s="11" t="str">
        <f ca="1">'Для расчета финала'!D142</f>
        <v>Степаненко Софья</v>
      </c>
      <c r="E142" s="12">
        <f ca="1">'Для расчета финала'!E142</f>
        <v>1996</v>
      </c>
      <c r="F142" s="12" t="str">
        <f ca="1">'Для расчета финала'!F142</f>
        <v>1р</v>
      </c>
      <c r="G142" s="13" t="str">
        <f ca="1">'Для расчета финала'!G142</f>
        <v>Новосибирская область</v>
      </c>
      <c r="H142" s="122">
        <f ca="1">'Для расчета финала'!C142</f>
        <v>3486358</v>
      </c>
      <c r="I142" s="71"/>
      <c r="J142" s="54"/>
      <c r="K142" s="9"/>
    </row>
    <row r="143" spans="1:11" ht="24.95" hidden="1" customHeight="1">
      <c r="A143" s="53">
        <v>118</v>
      </c>
      <c r="B143" s="10"/>
      <c r="C143" s="10" t="s">
        <v>1295</v>
      </c>
      <c r="D143" s="11" t="str">
        <f ca="1">'Для расчета финала'!D143</f>
        <v>Старкова Дарья</v>
      </c>
      <c r="E143" s="12">
        <f ca="1">'Для расчета финала'!E143</f>
        <v>1995</v>
      </c>
      <c r="F143" s="12" t="str">
        <f ca="1">'Для расчета финала'!F143</f>
        <v>1р</v>
      </c>
      <c r="G143" s="13" t="str">
        <f ca="1">'Для расчета финала'!G143</f>
        <v>Свердловская область</v>
      </c>
      <c r="H143" s="122">
        <f ca="1">'Для расчета финала'!C143</f>
        <v>3486331</v>
      </c>
      <c r="I143" s="71"/>
      <c r="J143" s="54"/>
      <c r="K143" s="9"/>
    </row>
    <row r="144" spans="1:11" ht="24.95" hidden="1" customHeight="1">
      <c r="A144" s="53">
        <v>119</v>
      </c>
      <c r="B144" s="10"/>
      <c r="C144" s="10" t="s">
        <v>1295</v>
      </c>
      <c r="D144" s="11" t="str">
        <f ca="1">'Для расчета финала'!D144</f>
        <v>Карасева Татьяна</v>
      </c>
      <c r="E144" s="12">
        <f ca="1">'Для расчета финала'!E144</f>
        <v>1997</v>
      </c>
      <c r="F144" s="12" t="str">
        <f ca="1">'Для расчета финала'!F144</f>
        <v>1р</v>
      </c>
      <c r="G144" s="13" t="str">
        <f ca="1">'Для расчета финала'!G144</f>
        <v>Самарская область</v>
      </c>
      <c r="H144" s="122">
        <f ca="1">'Для расчета финала'!C144</f>
        <v>3486368</v>
      </c>
      <c r="I144" s="71"/>
      <c r="J144" s="54"/>
      <c r="K144" s="9"/>
    </row>
    <row r="145" spans="1:11" ht="24.95" hidden="1" customHeight="1">
      <c r="A145" s="53">
        <v>120</v>
      </c>
      <c r="B145" s="10"/>
      <c r="C145" s="10" t="s">
        <v>1295</v>
      </c>
      <c r="D145" s="11" t="str">
        <f ca="1">'Для расчета финала'!D145</f>
        <v>Табарова Бунавша</v>
      </c>
      <c r="E145" s="12">
        <f ca="1">'Для расчета финала'!E145</f>
        <v>1995</v>
      </c>
      <c r="F145" s="12" t="str">
        <f ca="1">'Для расчета финала'!F145</f>
        <v>кмс</v>
      </c>
      <c r="G145" s="13" t="str">
        <f ca="1">'Для расчета финала'!G145</f>
        <v>Республика Саха (Якутия)</v>
      </c>
      <c r="H145" s="122">
        <f ca="1">'Для расчета финала'!C145</f>
        <v>3486273</v>
      </c>
      <c r="I145" s="71"/>
      <c r="J145" s="54"/>
      <c r="K145" s="9"/>
    </row>
    <row r="146" spans="1:11" ht="24.95" hidden="1" customHeight="1">
      <c r="A146" s="53">
        <v>121</v>
      </c>
      <c r="B146" s="10"/>
      <c r="C146" s="10" t="s">
        <v>1295</v>
      </c>
      <c r="D146" s="11" t="str">
        <f ca="1">'Для расчета финала'!D146</f>
        <v>Томилова Нина</v>
      </c>
      <c r="E146" s="12">
        <f ca="1">'Для расчета финала'!E146</f>
        <v>1996</v>
      </c>
      <c r="F146" s="12" t="str">
        <f ca="1">'Для расчета финала'!F146</f>
        <v>1р</v>
      </c>
      <c r="G146" s="13" t="str">
        <f ca="1">'Для расчета финала'!G146</f>
        <v>Новосибирская область</v>
      </c>
      <c r="H146" s="122">
        <f ca="1">'Для расчета финала'!C146</f>
        <v>3486280</v>
      </c>
      <c r="I146" s="71"/>
      <c r="J146" s="54"/>
      <c r="K146" s="9"/>
    </row>
    <row r="147" spans="1:11" ht="24.95" hidden="1" customHeight="1">
      <c r="A147" s="53">
        <v>122</v>
      </c>
      <c r="B147" s="10"/>
      <c r="C147" s="10" t="s">
        <v>1295</v>
      </c>
      <c r="D147" s="11" t="str">
        <f ca="1">'Для расчета финала'!D147</f>
        <v>Головань Марьяна</v>
      </c>
      <c r="E147" s="12">
        <f ca="1">'Для расчета финала'!E147</f>
        <v>1994</v>
      </c>
      <c r="F147" s="12" t="str">
        <f ca="1">'Для расчета финала'!F147</f>
        <v>1р</v>
      </c>
      <c r="G147" s="13" t="str">
        <f ca="1">'Для расчета финала'!G147</f>
        <v>Республика Хакасия</v>
      </c>
      <c r="H147" s="122">
        <f ca="1">'Для расчета финала'!C147</f>
        <v>3486298</v>
      </c>
      <c r="I147" s="71"/>
      <c r="J147" s="54"/>
      <c r="K147" s="9"/>
    </row>
    <row r="148" spans="1:11" ht="24.95" hidden="1" customHeight="1">
      <c r="A148" s="53">
        <v>123</v>
      </c>
      <c r="B148" s="10"/>
      <c r="C148" s="10" t="s">
        <v>1295</v>
      </c>
      <c r="D148" s="11" t="str">
        <f ca="1">'Для расчета финала'!D148</f>
        <v>Коткова Александра</v>
      </c>
      <c r="E148" s="12">
        <f ca="1">'Для расчета финала'!E148</f>
        <v>1997</v>
      </c>
      <c r="F148" s="12" t="str">
        <f ca="1">'Для расчета финала'!F148</f>
        <v>1р</v>
      </c>
      <c r="G148" s="13" t="str">
        <f ca="1">'Для расчета финала'!G148</f>
        <v>Самарская область</v>
      </c>
      <c r="H148" s="122">
        <f ca="1">'Для расчета финала'!C148</f>
        <v>3486378</v>
      </c>
      <c r="I148" s="71"/>
      <c r="J148" s="54"/>
      <c r="K148" s="9"/>
    </row>
    <row r="149" spans="1:11" ht="24.95" hidden="1" customHeight="1">
      <c r="A149" s="53">
        <v>124</v>
      </c>
      <c r="B149" s="10"/>
      <c r="C149" s="10" t="s">
        <v>1295</v>
      </c>
      <c r="D149" s="11" t="str">
        <f ca="1">'Для расчета финала'!D149</f>
        <v>Титова Евгения</v>
      </c>
      <c r="E149" s="12">
        <f ca="1">'Для расчета финала'!E149</f>
        <v>1996</v>
      </c>
      <c r="F149" s="12" t="str">
        <f ca="1">'Для расчета финала'!F149</f>
        <v>1р</v>
      </c>
      <c r="G149" s="13" t="str">
        <f ca="1">'Для расчета финала'!G149</f>
        <v>Новосибирская область</v>
      </c>
      <c r="H149" s="122">
        <f ca="1">'Для расчета финала'!C149</f>
        <v>3486357</v>
      </c>
      <c r="I149" s="71"/>
      <c r="J149" s="54"/>
      <c r="K149" s="9"/>
    </row>
    <row r="150" spans="1:11" ht="24.95" hidden="1" customHeight="1">
      <c r="A150" s="53">
        <v>125</v>
      </c>
      <c r="B150" s="10"/>
      <c r="C150" s="10" t="s">
        <v>1295</v>
      </c>
      <c r="D150" s="11">
        <f ca="1">'Для расчета финала'!D150</f>
        <v>0</v>
      </c>
      <c r="E150" s="12">
        <f ca="1">'Для расчета финала'!E150</f>
        <v>0</v>
      </c>
      <c r="F150" s="12">
        <f ca="1">'Для расчета финала'!F150</f>
        <v>0</v>
      </c>
      <c r="G150" s="13">
        <f ca="1">'Для расчета финала'!G150</f>
        <v>0</v>
      </c>
      <c r="H150" s="122">
        <f ca="1">'Для расчета финала'!C150</f>
        <v>0</v>
      </c>
      <c r="I150" s="71"/>
      <c r="J150" s="54"/>
      <c r="K150" s="9"/>
    </row>
    <row r="151" spans="1:11" ht="24.95" hidden="1" customHeight="1">
      <c r="A151" s="53">
        <v>126</v>
      </c>
      <c r="B151" s="10"/>
      <c r="C151" s="10" t="s">
        <v>1295</v>
      </c>
      <c r="D151" s="11" t="str">
        <f ca="1">'Для расчета финала'!D151</f>
        <v>Рочева Ольга</v>
      </c>
      <c r="E151" s="12">
        <f ca="1">'Для расчета финала'!E151</f>
        <v>1978</v>
      </c>
      <c r="F151" s="12" t="str">
        <f ca="1">'Для расчета финала'!F151</f>
        <v>мсмк</v>
      </c>
      <c r="G151" s="13" t="str">
        <f ca="1">'Для расчета финала'!G151</f>
        <v xml:space="preserve">Тюменская область - Д - СК Рочевых      </v>
      </c>
      <c r="H151" s="122">
        <f ca="1">'Для расчета финала'!C151</f>
        <v>1322110</v>
      </c>
      <c r="I151" s="71"/>
      <c r="J151" s="54"/>
      <c r="K151" s="9"/>
    </row>
    <row r="152" spans="1:11" ht="24.95" hidden="1" customHeight="1">
      <c r="A152" s="53">
        <v>127</v>
      </c>
      <c r="B152" s="10"/>
      <c r="C152" s="10" t="s">
        <v>1295</v>
      </c>
      <c r="D152" s="11" t="str">
        <f ca="1">'Для расчета финала'!D152</f>
        <v>Подорожняк Анна</v>
      </c>
      <c r="E152" s="12">
        <f ca="1">'Для расчета финала'!E152</f>
        <v>1993</v>
      </c>
      <c r="F152" s="12" t="str">
        <f ca="1">'Для расчета финала'!F152</f>
        <v>мс</v>
      </c>
      <c r="G152" s="13" t="str">
        <f ca="1">'Для расчета финала'!G152</f>
        <v>Омская область</v>
      </c>
      <c r="H152" s="122">
        <f ca="1">'Для расчета финала'!C152</f>
        <v>3485885</v>
      </c>
      <c r="I152" s="71"/>
      <c r="J152" s="54"/>
      <c r="K152" s="9"/>
    </row>
    <row r="153" spans="1:11" ht="24.95" hidden="1" customHeight="1">
      <c r="A153" s="53">
        <v>128</v>
      </c>
      <c r="B153" s="10"/>
      <c r="C153" s="10" t="s">
        <v>1295</v>
      </c>
      <c r="D153" s="11" t="str">
        <f ca="1">'Для расчета финала'!D153</f>
        <v>Нарежная Анастасия</v>
      </c>
      <c r="E153" s="12">
        <f ca="1">'Для расчета финала'!E153</f>
        <v>1993</v>
      </c>
      <c r="F153" s="12" t="str">
        <f ca="1">'Для расчета финала'!F153</f>
        <v>кмс</v>
      </c>
      <c r="G153" s="13" t="str">
        <f ca="1">'Для расчета финала'!G153</f>
        <v>Кемеровская область</v>
      </c>
      <c r="H153" s="122">
        <f ca="1">'Для расчета финала'!C153</f>
        <v>3486125</v>
      </c>
      <c r="I153" s="71"/>
      <c r="J153" s="54"/>
      <c r="K153" s="9"/>
    </row>
    <row r="154" spans="1:11" ht="24.95" hidden="1" customHeight="1">
      <c r="A154" s="53">
        <v>129</v>
      </c>
      <c r="B154" s="10"/>
      <c r="C154" s="10" t="s">
        <v>1295</v>
      </c>
      <c r="D154" s="11" t="str">
        <f ca="1">'Для расчета финала'!D154</f>
        <v>Кириллова Тамара</v>
      </c>
      <c r="E154" s="12">
        <f ca="1">'Для расчета финала'!E154</f>
        <v>1990</v>
      </c>
      <c r="F154" s="12" t="str">
        <f ca="1">'Для расчета финала'!F154</f>
        <v>кмс</v>
      </c>
      <c r="G154" s="13" t="str">
        <f ca="1">'Для расчета финала'!G154</f>
        <v>Республика Бурятия</v>
      </c>
      <c r="H154" s="122">
        <f ca="1">'Для расчета финала'!C154</f>
        <v>3485864</v>
      </c>
      <c r="I154" s="71"/>
      <c r="J154" s="54"/>
      <c r="K154" s="9"/>
    </row>
    <row r="155" spans="1:11" ht="24.95" hidden="1" customHeight="1">
      <c r="A155" s="53">
        <v>130</v>
      </c>
      <c r="B155" s="10"/>
      <c r="C155" s="10" t="s">
        <v>1295</v>
      </c>
      <c r="D155" s="11" t="str">
        <f ca="1">'Для расчета финала'!D155</f>
        <v>Тарасова Татьяна</v>
      </c>
      <c r="E155" s="12">
        <f ca="1">'Для расчета финала'!E155</f>
        <v>1995</v>
      </c>
      <c r="F155" s="12" t="str">
        <f ca="1">'Для расчета финала'!F155</f>
        <v>1р</v>
      </c>
      <c r="G155" s="13" t="str">
        <f ca="1">'Для расчета финала'!G155</f>
        <v>Тюменская область</v>
      </c>
      <c r="H155" s="122">
        <f ca="1">'Для расчета финала'!C155</f>
        <v>3486291</v>
      </c>
      <c r="I155" s="71"/>
      <c r="J155" s="54"/>
      <c r="K155" s="9"/>
    </row>
    <row r="156" spans="1:11" ht="24.95" hidden="1" customHeight="1">
      <c r="A156" s="53">
        <v>131</v>
      </c>
      <c r="B156" s="10"/>
      <c r="C156" s="10" t="s">
        <v>1295</v>
      </c>
      <c r="D156" s="11" t="str">
        <f ca="1">'Для расчета финала'!D156</f>
        <v>Синельникова Екатерина</v>
      </c>
      <c r="E156" s="12">
        <f ca="1">'Для расчета финала'!E156</f>
        <v>1995</v>
      </c>
      <c r="F156" s="12" t="str">
        <f ca="1">'Для расчета финала'!F156</f>
        <v>кмс</v>
      </c>
      <c r="G156" s="13" t="str">
        <f ca="1">'Для расчета финала'!G156</f>
        <v>Смоленская область</v>
      </c>
      <c r="H156" s="122">
        <f ca="1">'Для расчета финала'!C156</f>
        <v>3486266</v>
      </c>
      <c r="I156" s="71"/>
      <c r="J156" s="54"/>
      <c r="K156" s="9"/>
    </row>
    <row r="157" spans="1:11" ht="24.95" hidden="1" customHeight="1">
      <c r="A157" s="53">
        <v>132</v>
      </c>
      <c r="B157" s="10"/>
      <c r="C157" s="10" t="s">
        <v>1295</v>
      </c>
      <c r="D157" s="11">
        <f ca="1">'Для расчета финала'!D157</f>
        <v>0</v>
      </c>
      <c r="E157" s="12">
        <f ca="1">'Для расчета финала'!E157</f>
        <v>0</v>
      </c>
      <c r="F157" s="12">
        <f ca="1">'Для расчета финала'!F157</f>
        <v>0</v>
      </c>
      <c r="G157" s="13">
        <f ca="1">'Для расчета финала'!G157</f>
        <v>0</v>
      </c>
      <c r="H157" s="122">
        <f ca="1">'Для расчета финала'!C157</f>
        <v>0</v>
      </c>
      <c r="I157" s="71"/>
      <c r="J157" s="54"/>
      <c r="K157" s="9"/>
    </row>
    <row r="158" spans="1:11" ht="24.95" hidden="1" customHeight="1">
      <c r="A158" s="53">
        <v>133</v>
      </c>
      <c r="B158" s="10"/>
      <c r="C158" s="10" t="s">
        <v>1295</v>
      </c>
      <c r="D158" s="11">
        <f ca="1">'Для расчета финала'!D158</f>
        <v>0</v>
      </c>
      <c r="E158" s="12" t="str">
        <f ca="1">'Для расчета финала'!E158</f>
        <v>Темп.</v>
      </c>
      <c r="F158" s="12">
        <f ca="1">'Для расчета финала'!F158</f>
        <v>0</v>
      </c>
      <c r="G158" s="13" t="str">
        <f ca="1">'Для расчета финала'!G158</f>
        <v>Статистика гонки</v>
      </c>
      <c r="H158" s="122">
        <f ca="1">'Для расчета финала'!C158</f>
        <v>0</v>
      </c>
      <c r="I158" s="71"/>
      <c r="J158" s="54"/>
      <c r="K158" s="9"/>
    </row>
    <row r="159" spans="1:11" ht="24.95" hidden="1" customHeight="1">
      <c r="A159" s="53">
        <v>134</v>
      </c>
      <c r="B159" s="10"/>
      <c r="C159" s="10" t="s">
        <v>1295</v>
      </c>
      <c r="D159" s="11">
        <f ca="1">'Для расчета финала'!D159</f>
        <v>0</v>
      </c>
      <c r="E159" s="12" t="str">
        <f ca="1">'Для расчета финала'!E159</f>
        <v>Возд. / Снег</v>
      </c>
      <c r="F159" s="12">
        <f ca="1">'Для расчета финала'!F159</f>
        <v>0</v>
      </c>
      <c r="G159" s="13" t="str">
        <f ca="1">'Для расчета финала'!G159</f>
        <v>Заяв. / Старт. / Не старт. / Финиш. / Не финиш. / ДСК</v>
      </c>
      <c r="H159" s="122">
        <f ca="1">'Для расчета финала'!C159</f>
        <v>0</v>
      </c>
      <c r="I159" s="71"/>
      <c r="J159" s="54"/>
      <c r="K159" s="9"/>
    </row>
    <row r="160" spans="1:11" ht="24.95" hidden="1" customHeight="1">
      <c r="A160" s="53">
        <v>135</v>
      </c>
      <c r="B160" s="10"/>
      <c r="C160" s="10" t="s">
        <v>1295</v>
      </c>
      <c r="D160" s="11">
        <f ca="1">'Для расчета финала'!D160</f>
        <v>0</v>
      </c>
      <c r="E160" s="12" t="str">
        <f ca="1">'Для расчета финала'!E160</f>
        <v>-11 / -11</v>
      </c>
      <c r="F160" s="12">
        <f ca="1">'Для расчета финала'!F160</f>
        <v>0</v>
      </c>
      <c r="G160" s="13" t="str">
        <f ca="1">'Для расчета финала'!G160</f>
        <v>130 / 124 / 6 / 124 / 0 / 0</v>
      </c>
      <c r="H160" s="122">
        <f ca="1">'Для расчета финала'!C160</f>
        <v>0</v>
      </c>
      <c r="I160" s="71"/>
      <c r="J160" s="54"/>
      <c r="K160" s="9"/>
    </row>
    <row r="161" spans="1:11" ht="24.95" hidden="1" customHeight="1">
      <c r="A161" s="53">
        <v>136</v>
      </c>
      <c r="B161" s="10"/>
      <c r="C161" s="10" t="s">
        <v>1295</v>
      </c>
      <c r="D161" s="11">
        <f ca="1">'Для расчета финала'!D161</f>
        <v>0</v>
      </c>
      <c r="E161" s="12">
        <f ca="1">'Для расчета финала'!E161</f>
        <v>0</v>
      </c>
      <c r="F161" s="12">
        <f ca="1">'Для расчета финала'!F161</f>
        <v>0</v>
      </c>
      <c r="G161" s="13">
        <f ca="1">'Для расчета финала'!G161</f>
        <v>0</v>
      </c>
      <c r="H161" s="122">
        <f ca="1">'Для расчета финала'!C161</f>
        <v>0</v>
      </c>
      <c r="I161" s="71"/>
      <c r="J161" s="54"/>
      <c r="K161" s="9"/>
    </row>
    <row r="162" spans="1:11" ht="24.95" hidden="1" customHeight="1">
      <c r="A162" s="53">
        <v>137</v>
      </c>
      <c r="B162" s="10"/>
      <c r="C162" s="10" t="s">
        <v>1295</v>
      </c>
      <c r="D162" s="11">
        <f ca="1">'Для расчета финала'!D162</f>
        <v>0</v>
      </c>
      <c r="E162" s="12">
        <f ca="1">'Для расчета финала'!E162</f>
        <v>0</v>
      </c>
      <c r="F162" s="12">
        <f ca="1">'Для расчета финала'!F162</f>
        <v>0</v>
      </c>
      <c r="G162" s="13" t="str">
        <f ca="1">'Для расчета финала'!G162</f>
        <v>Главный секретарь</v>
      </c>
      <c r="H162" s="122">
        <f ca="1">'Для расчета финала'!C162</f>
        <v>0</v>
      </c>
      <c r="I162" s="71"/>
      <c r="J162" s="54"/>
      <c r="K162" s="9"/>
    </row>
    <row r="163" spans="1:11" ht="24.95" hidden="1" customHeight="1">
      <c r="A163" s="53">
        <v>138</v>
      </c>
      <c r="B163" s="10"/>
      <c r="C163" s="10" t="s">
        <v>1295</v>
      </c>
      <c r="D163" s="11">
        <f ca="1">'Для расчета финала'!D163</f>
        <v>0</v>
      </c>
      <c r="E163" s="12">
        <f ca="1">'Для расчета финала'!E163</f>
        <v>0</v>
      </c>
      <c r="F163" s="12">
        <f ca="1">'Для расчета финала'!F163</f>
        <v>0</v>
      </c>
      <c r="G163" s="13">
        <f ca="1">'Для расчета финала'!G163</f>
        <v>0</v>
      </c>
      <c r="H163" s="122">
        <f ca="1">'Для расчета финала'!C163</f>
        <v>0</v>
      </c>
      <c r="I163" s="71"/>
      <c r="J163" s="54"/>
      <c r="K163" s="9"/>
    </row>
    <row r="164" spans="1:11" ht="24.95" hidden="1" customHeight="1">
      <c r="A164" s="53">
        <v>139</v>
      </c>
      <c r="B164" s="10"/>
      <c r="C164" s="10" t="s">
        <v>1295</v>
      </c>
      <c r="D164" s="11">
        <f ca="1">'Для расчета финала'!D164</f>
        <v>0</v>
      </c>
      <c r="E164" s="12">
        <f ca="1">'Для расчета финала'!E164</f>
        <v>0</v>
      </c>
      <c r="F164" s="12">
        <f ca="1">'Для расчета финала'!F164</f>
        <v>0</v>
      </c>
      <c r="G164" s="13">
        <f ca="1">'Для расчета финала'!G164</f>
        <v>0</v>
      </c>
      <c r="H164" s="122">
        <f ca="1">'Для расчета финала'!C164</f>
        <v>0</v>
      </c>
      <c r="I164" s="71"/>
      <c r="J164" s="54"/>
      <c r="K164" s="9"/>
    </row>
    <row r="165" spans="1:11" ht="24.95" hidden="1" customHeight="1">
      <c r="A165" s="53">
        <v>140</v>
      </c>
      <c r="B165" s="10"/>
      <c r="C165" s="10" t="s">
        <v>1295</v>
      </c>
      <c r="D165" s="11">
        <f ca="1">'Для расчета финала'!D165</f>
        <v>0</v>
      </c>
      <c r="E165" s="12">
        <f ca="1">'Для расчета финала'!E165</f>
        <v>0</v>
      </c>
      <c r="F165" s="12">
        <f ca="1">'Для расчета финала'!F165</f>
        <v>0</v>
      </c>
      <c r="G165" s="13">
        <f ca="1">'Для расчета финала'!G165</f>
        <v>0</v>
      </c>
      <c r="H165" s="122">
        <f ca="1">'Для расчета финала'!C165</f>
        <v>0</v>
      </c>
      <c r="I165" s="71"/>
      <c r="J165" s="54"/>
      <c r="K165" s="9"/>
    </row>
    <row r="166" spans="1:11" ht="24.95" hidden="1" customHeight="1">
      <c r="A166" s="53">
        <v>141</v>
      </c>
      <c r="B166" s="10"/>
      <c r="C166" s="10" t="s">
        <v>1295</v>
      </c>
      <c r="D166" s="11">
        <f ca="1">'Для расчета финала'!D166</f>
        <v>0</v>
      </c>
      <c r="E166" s="12">
        <f ca="1">'Для расчета финала'!E166</f>
        <v>0</v>
      </c>
      <c r="F166" s="12">
        <f ca="1">'Для расчета финала'!F166</f>
        <v>0</v>
      </c>
      <c r="G166" s="13" t="str">
        <f ca="1">'Для расчета финала'!G166</f>
        <v>Латышева О.В. (1 кат., г. Абакан)</v>
      </c>
      <c r="H166" s="122">
        <f ca="1">'Для расчета финала'!C166</f>
        <v>0</v>
      </c>
      <c r="I166" s="71"/>
      <c r="J166" s="54"/>
      <c r="K166" s="9"/>
    </row>
    <row r="167" spans="1:11" ht="24.95" hidden="1" customHeight="1">
      <c r="A167" s="53">
        <v>142</v>
      </c>
      <c r="B167" s="10"/>
      <c r="C167" s="10" t="s">
        <v>1295</v>
      </c>
      <c r="D167" s="11">
        <f ca="1">'Для расчета финала'!D167</f>
        <v>0</v>
      </c>
      <c r="E167" s="12">
        <f ca="1">'Для расчета финала'!E167</f>
        <v>0</v>
      </c>
      <c r="F167" s="12">
        <f ca="1">'Для расчета финала'!F167</f>
        <v>0</v>
      </c>
      <c r="G167" s="13">
        <f ca="1">'Для расчета финала'!G167</f>
        <v>0</v>
      </c>
      <c r="H167" s="122">
        <f ca="1">'Для расчета финала'!C167</f>
        <v>0</v>
      </c>
      <c r="I167" s="71"/>
      <c r="J167" s="54"/>
      <c r="K167" s="9"/>
    </row>
    <row r="168" spans="1:11" ht="24.95" hidden="1" customHeight="1">
      <c r="A168" s="53">
        <v>143</v>
      </c>
      <c r="B168" s="10"/>
      <c r="C168" s="10" t="s">
        <v>1295</v>
      </c>
      <c r="D168" s="11">
        <f ca="1">'Для расчета финала'!D168</f>
        <v>0</v>
      </c>
      <c r="E168" s="12">
        <f ca="1">'Для расчета финала'!E168</f>
        <v>0</v>
      </c>
      <c r="F168" s="12">
        <f ca="1">'Для расчета финала'!F168</f>
        <v>0</v>
      </c>
      <c r="G168" s="13">
        <f ca="1">'Для расчета финала'!G168</f>
        <v>0</v>
      </c>
      <c r="H168" s="122">
        <f ca="1">'Для расчета финала'!C168</f>
        <v>0</v>
      </c>
      <c r="I168" s="71"/>
      <c r="J168" s="54"/>
      <c r="K168" s="9"/>
    </row>
    <row r="169" spans="1:11" ht="24.95" hidden="1" customHeight="1">
      <c r="A169" s="53">
        <v>144</v>
      </c>
      <c r="B169" s="10"/>
      <c r="C169" s="10" t="s">
        <v>1295</v>
      </c>
      <c r="D169" s="11">
        <f ca="1">'Для расчета финала'!D169</f>
        <v>0</v>
      </c>
      <c r="E169" s="12">
        <f ca="1">'Для расчета финала'!E169</f>
        <v>0</v>
      </c>
      <c r="F169" s="12">
        <f ca="1">'Для расчета финала'!F169</f>
        <v>0</v>
      </c>
      <c r="G169" s="13">
        <f ca="1">'Для расчета финала'!G169</f>
        <v>0</v>
      </c>
      <c r="H169" s="122">
        <f ca="1">'Для расчета финала'!C169</f>
        <v>0</v>
      </c>
      <c r="I169" s="71"/>
      <c r="J169" s="54"/>
      <c r="K169" s="9"/>
    </row>
    <row r="170" spans="1:11" ht="24.95" hidden="1" customHeight="1">
      <c r="A170" s="53">
        <v>145</v>
      </c>
      <c r="B170" s="10"/>
      <c r="C170" s="10" t="s">
        <v>1295</v>
      </c>
      <c r="D170" s="11">
        <f ca="1">'Для расчета финала'!D170</f>
        <v>0</v>
      </c>
      <c r="E170" s="12">
        <f ca="1">'Для расчета финала'!E170</f>
        <v>0</v>
      </c>
      <c r="F170" s="12">
        <f ca="1">'Для расчета финала'!F170</f>
        <v>0</v>
      </c>
      <c r="G170" s="13">
        <f ca="1">'Для расчета финала'!G170</f>
        <v>0</v>
      </c>
      <c r="H170" s="122">
        <f ca="1">'Для расчета финала'!C170</f>
        <v>0</v>
      </c>
      <c r="I170" s="71"/>
      <c r="J170" s="54"/>
      <c r="K170" s="9"/>
    </row>
    <row r="171" spans="1:11" ht="24.95" hidden="1" customHeight="1">
      <c r="A171" s="53">
        <v>146</v>
      </c>
      <c r="B171" s="10"/>
      <c r="C171" s="10" t="s">
        <v>1295</v>
      </c>
      <c r="D171" s="11">
        <f ca="1">'Для расчета финала'!D171</f>
        <v>0</v>
      </c>
      <c r="E171" s="12">
        <f ca="1">'Для расчета финала'!E171</f>
        <v>0</v>
      </c>
      <c r="F171" s="12">
        <f ca="1">'Для расчета финала'!F171</f>
        <v>0</v>
      </c>
      <c r="G171" s="13">
        <f ca="1">'Для расчета финала'!G171</f>
        <v>0</v>
      </c>
      <c r="H171" s="122">
        <f ca="1">'Для расчета финала'!C171</f>
        <v>0</v>
      </c>
      <c r="I171" s="71"/>
      <c r="J171" s="54"/>
      <c r="K171" s="9"/>
    </row>
    <row r="172" spans="1:11" ht="24.95" hidden="1" customHeight="1">
      <c r="A172" s="53">
        <v>147</v>
      </c>
      <c r="B172" s="10"/>
      <c r="C172" s="10" t="s">
        <v>1295</v>
      </c>
      <c r="D172" s="11">
        <f ca="1">'Для расчета финала'!D172</f>
        <v>0</v>
      </c>
      <c r="E172" s="12">
        <f ca="1">'Для расчета финала'!E172</f>
        <v>0</v>
      </c>
      <c r="F172" s="12">
        <f ca="1">'Для расчета финала'!F172</f>
        <v>0</v>
      </c>
      <c r="G172" s="13">
        <f ca="1">'Для расчета финала'!G172</f>
        <v>0</v>
      </c>
      <c r="H172" s="122">
        <f ca="1">'Для расчета финала'!C172</f>
        <v>0</v>
      </c>
      <c r="I172" s="71"/>
      <c r="J172" s="54"/>
      <c r="K172" s="9"/>
    </row>
    <row r="173" spans="1:11" ht="24.95" hidden="1" customHeight="1">
      <c r="A173" s="53">
        <v>148</v>
      </c>
      <c r="B173" s="10"/>
      <c r="C173" s="10" t="s">
        <v>1295</v>
      </c>
      <c r="D173" s="11">
        <f ca="1">'Для расчета финала'!D173</f>
        <v>0</v>
      </c>
      <c r="E173" s="12">
        <f ca="1">'Для расчета финала'!E173</f>
        <v>0</v>
      </c>
      <c r="F173" s="12">
        <f ca="1">'Для расчета финала'!F173</f>
        <v>0</v>
      </c>
      <c r="G173" s="13">
        <f ca="1">'Для расчета финала'!G173</f>
        <v>0</v>
      </c>
      <c r="H173" s="122">
        <f ca="1">'Для расчета финала'!C173</f>
        <v>0</v>
      </c>
      <c r="I173" s="71"/>
      <c r="J173" s="54"/>
      <c r="K173" s="9"/>
    </row>
    <row r="174" spans="1:11" ht="24.95" hidden="1" customHeight="1">
      <c r="A174" s="53">
        <v>149</v>
      </c>
      <c r="B174" s="10"/>
      <c r="C174" s="10" t="s">
        <v>1295</v>
      </c>
      <c r="D174" s="11">
        <f ca="1">'Для расчета финала'!D174</f>
        <v>0</v>
      </c>
      <c r="E174" s="12">
        <f ca="1">'Для расчета финала'!E174</f>
        <v>0</v>
      </c>
      <c r="F174" s="12">
        <f ca="1">'Для расчета финала'!F174</f>
        <v>0</v>
      </c>
      <c r="G174" s="13">
        <f ca="1">'Для расчета финала'!G174</f>
        <v>0</v>
      </c>
      <c r="H174" s="122">
        <f ca="1">'Для расчета финала'!C174</f>
        <v>0</v>
      </c>
      <c r="I174" s="71"/>
      <c r="J174" s="54"/>
      <c r="K174" s="9"/>
    </row>
    <row r="175" spans="1:11" ht="24.95" hidden="1" customHeight="1">
      <c r="A175" s="53">
        <v>150</v>
      </c>
      <c r="B175" s="10"/>
      <c r="C175" s="10" t="s">
        <v>1295</v>
      </c>
      <c r="D175" s="11">
        <f ca="1">'Для расчета финала'!D175</f>
        <v>0</v>
      </c>
      <c r="E175" s="12">
        <f ca="1">'Для расчета финала'!E175</f>
        <v>0</v>
      </c>
      <c r="F175" s="12">
        <f ca="1">'Для расчета финала'!F175</f>
        <v>0</v>
      </c>
      <c r="G175" s="13">
        <f ca="1">'Для расчета финала'!G175</f>
        <v>0</v>
      </c>
      <c r="H175" s="122">
        <f ca="1">'Для расчета финала'!C175</f>
        <v>0</v>
      </c>
      <c r="I175" s="71"/>
      <c r="J175" s="54"/>
      <c r="K175" s="9"/>
    </row>
    <row r="176" spans="1:11" ht="24.95" hidden="1" customHeight="1">
      <c r="A176" s="53">
        <v>151</v>
      </c>
      <c r="B176" s="10"/>
      <c r="C176" s="10" t="s">
        <v>1295</v>
      </c>
      <c r="D176" s="11">
        <f ca="1">'Для расчета финала'!D176</f>
        <v>0</v>
      </c>
      <c r="E176" s="12">
        <f ca="1">'Для расчета финала'!E176</f>
        <v>0</v>
      </c>
      <c r="F176" s="12">
        <f ca="1">'Для расчета финала'!F176</f>
        <v>0</v>
      </c>
      <c r="G176" s="13">
        <f ca="1">'Для расчета финала'!G176</f>
        <v>0</v>
      </c>
      <c r="H176" s="122">
        <f ca="1">'Для расчета финала'!C176</f>
        <v>0</v>
      </c>
      <c r="I176" s="71"/>
      <c r="J176" s="54"/>
      <c r="K176" s="9"/>
    </row>
    <row r="177" spans="1:11" ht="24.95" hidden="1" customHeight="1">
      <c r="A177" s="53">
        <v>152</v>
      </c>
      <c r="B177" s="10"/>
      <c r="C177" s="10" t="s">
        <v>1295</v>
      </c>
      <c r="D177" s="11">
        <f ca="1">'Для расчета финала'!D177</f>
        <v>0</v>
      </c>
      <c r="E177" s="12">
        <f ca="1">'Для расчета финала'!E177</f>
        <v>0</v>
      </c>
      <c r="F177" s="12">
        <f ca="1">'Для расчета финала'!F177</f>
        <v>0</v>
      </c>
      <c r="G177" s="13">
        <f ca="1">'Для расчета финала'!G177</f>
        <v>0</v>
      </c>
      <c r="H177" s="122">
        <f ca="1">'Для расчета финала'!C177</f>
        <v>0</v>
      </c>
      <c r="I177" s="71"/>
      <c r="J177" s="54"/>
      <c r="K177" s="9"/>
    </row>
    <row r="178" spans="1:11" ht="24.95" hidden="1" customHeight="1">
      <c r="A178" s="53">
        <v>153</v>
      </c>
      <c r="B178" s="10"/>
      <c r="C178" s="10" t="s">
        <v>1295</v>
      </c>
      <c r="D178" s="11">
        <f ca="1">'Для расчета финала'!D178</f>
        <v>0</v>
      </c>
      <c r="E178" s="12">
        <f ca="1">'Для расчета финала'!E178</f>
        <v>0</v>
      </c>
      <c r="F178" s="12">
        <f ca="1">'Для расчета финала'!F178</f>
        <v>0</v>
      </c>
      <c r="G178" s="13">
        <f ca="1">'Для расчета финала'!G178</f>
        <v>0</v>
      </c>
      <c r="H178" s="122">
        <f ca="1">'Для расчета финала'!C178</f>
        <v>0</v>
      </c>
      <c r="I178" s="71"/>
      <c r="J178" s="54"/>
      <c r="K178" s="9"/>
    </row>
    <row r="179" spans="1:11" ht="24.95" hidden="1" customHeight="1">
      <c r="A179" s="53">
        <v>154</v>
      </c>
      <c r="B179" s="10"/>
      <c r="C179" s="10" t="s">
        <v>1295</v>
      </c>
      <c r="D179" s="11">
        <f ca="1">'Для расчета финала'!D179</f>
        <v>0</v>
      </c>
      <c r="E179" s="12">
        <f ca="1">'Для расчета финала'!E179</f>
        <v>0</v>
      </c>
      <c r="F179" s="12">
        <f ca="1">'Для расчета финала'!F179</f>
        <v>0</v>
      </c>
      <c r="G179" s="13">
        <f ca="1">'Для расчета финала'!G179</f>
        <v>0</v>
      </c>
      <c r="H179" s="122">
        <f ca="1">'Для расчета финала'!C179</f>
        <v>0</v>
      </c>
      <c r="I179" s="71"/>
      <c r="J179" s="54"/>
      <c r="K179" s="9"/>
    </row>
    <row r="180" spans="1:11" ht="24.95" hidden="1" customHeight="1">
      <c r="A180" s="53">
        <v>155</v>
      </c>
      <c r="B180" s="10"/>
      <c r="C180" s="10" t="s">
        <v>1295</v>
      </c>
      <c r="D180" s="11">
        <f ca="1">'Для расчета финала'!D180</f>
        <v>0</v>
      </c>
      <c r="E180" s="12">
        <f ca="1">'Для расчета финала'!E180</f>
        <v>0</v>
      </c>
      <c r="F180" s="12">
        <f ca="1">'Для расчета финала'!F180</f>
        <v>0</v>
      </c>
      <c r="G180" s="13">
        <f ca="1">'Для расчета финала'!G180</f>
        <v>0</v>
      </c>
      <c r="H180" s="122">
        <f ca="1">'Для расчета финала'!C180</f>
        <v>0</v>
      </c>
      <c r="I180" s="71"/>
      <c r="J180" s="54"/>
      <c r="K180" s="9"/>
    </row>
    <row r="181" spans="1:11" ht="24.95" hidden="1" customHeight="1">
      <c r="A181" s="53">
        <v>156</v>
      </c>
      <c r="B181" s="10"/>
      <c r="C181" s="10" t="s">
        <v>1295</v>
      </c>
      <c r="D181" s="11">
        <f ca="1">'Для расчета финала'!D181</f>
        <v>0</v>
      </c>
      <c r="E181" s="12">
        <f ca="1">'Для расчета финала'!E181</f>
        <v>0</v>
      </c>
      <c r="F181" s="12">
        <f ca="1">'Для расчета финала'!F181</f>
        <v>0</v>
      </c>
      <c r="G181" s="13">
        <f ca="1">'Для расчета финала'!G181</f>
        <v>0</v>
      </c>
      <c r="H181" s="122">
        <f ca="1">'Для расчета финала'!C181</f>
        <v>0</v>
      </c>
      <c r="I181" s="71"/>
      <c r="J181" s="54"/>
      <c r="K181" s="9"/>
    </row>
    <row r="182" spans="1:11" ht="24.95" hidden="1" customHeight="1">
      <c r="A182" s="53">
        <v>157</v>
      </c>
      <c r="B182" s="10"/>
      <c r="C182" s="10" t="s">
        <v>1295</v>
      </c>
      <c r="D182" s="11">
        <f ca="1">'Для расчета финала'!D182</f>
        <v>0</v>
      </c>
      <c r="E182" s="12">
        <f ca="1">'Для расчета финала'!E182</f>
        <v>0</v>
      </c>
      <c r="F182" s="12">
        <f ca="1">'Для расчета финала'!F182</f>
        <v>0</v>
      </c>
      <c r="G182" s="13">
        <f ca="1">'Для расчета финала'!G182</f>
        <v>0</v>
      </c>
      <c r="H182" s="122">
        <f ca="1">'Для расчета финала'!C182</f>
        <v>0</v>
      </c>
      <c r="I182" s="71"/>
      <c r="J182" s="54"/>
      <c r="K182" s="9"/>
    </row>
    <row r="183" spans="1:11" ht="24.95" hidden="1" customHeight="1">
      <c r="A183" s="53">
        <v>158</v>
      </c>
      <c r="B183" s="10"/>
      <c r="C183" s="10" t="s">
        <v>1295</v>
      </c>
      <c r="D183" s="11">
        <f ca="1">'Для расчета финала'!D183</f>
        <v>0</v>
      </c>
      <c r="E183" s="12">
        <f ca="1">'Для расчета финала'!E183</f>
        <v>0</v>
      </c>
      <c r="F183" s="12">
        <f ca="1">'Для расчета финала'!F183</f>
        <v>0</v>
      </c>
      <c r="G183" s="13">
        <f ca="1">'Для расчета финала'!G183</f>
        <v>0</v>
      </c>
      <c r="H183" s="122">
        <f ca="1">'Для расчета финала'!C183</f>
        <v>0</v>
      </c>
      <c r="I183" s="71"/>
      <c r="J183" s="54"/>
      <c r="K183" s="9"/>
    </row>
    <row r="184" spans="1:11" ht="24.95" hidden="1" customHeight="1">
      <c r="A184" s="53">
        <v>159</v>
      </c>
      <c r="B184" s="10"/>
      <c r="C184" s="10" t="s">
        <v>1295</v>
      </c>
      <c r="D184" s="11">
        <f ca="1">'Для расчета финала'!D184</f>
        <v>0</v>
      </c>
      <c r="E184" s="12">
        <f ca="1">'Для расчета финала'!E184</f>
        <v>0</v>
      </c>
      <c r="F184" s="12">
        <f ca="1">'Для расчета финала'!F184</f>
        <v>0</v>
      </c>
      <c r="G184" s="13">
        <f ca="1">'Для расчета финала'!G184</f>
        <v>0</v>
      </c>
      <c r="H184" s="122">
        <f ca="1">'Для расчета финала'!C184</f>
        <v>0</v>
      </c>
      <c r="I184" s="71"/>
      <c r="J184" s="54"/>
      <c r="K184" s="9"/>
    </row>
    <row r="185" spans="1:11" ht="24.95" hidden="1" customHeight="1">
      <c r="A185" s="53">
        <v>160</v>
      </c>
      <c r="B185" s="10"/>
      <c r="C185" s="10" t="s">
        <v>1295</v>
      </c>
      <c r="D185" s="11">
        <f ca="1">'Для расчета финала'!D185</f>
        <v>0</v>
      </c>
      <c r="E185" s="12">
        <f ca="1">'Для расчета финала'!E185</f>
        <v>0</v>
      </c>
      <c r="F185" s="12">
        <f ca="1">'Для расчета финала'!F185</f>
        <v>0</v>
      </c>
      <c r="G185" s="13">
        <f ca="1">'Для расчета финала'!G185</f>
        <v>0</v>
      </c>
      <c r="H185" s="122">
        <f ca="1">'Для расчета финала'!C185</f>
        <v>0</v>
      </c>
      <c r="I185" s="71"/>
      <c r="J185" s="54"/>
      <c r="K185" s="9"/>
    </row>
    <row r="186" spans="1:11" ht="24.95" hidden="1" customHeight="1">
      <c r="A186" s="53">
        <v>161</v>
      </c>
      <c r="B186" s="10"/>
      <c r="C186" s="10" t="s">
        <v>1295</v>
      </c>
      <c r="D186" s="11">
        <f ca="1">'Для расчета финала'!D186</f>
        <v>0</v>
      </c>
      <c r="E186" s="12">
        <f ca="1">'Для расчета финала'!E186</f>
        <v>0</v>
      </c>
      <c r="F186" s="12">
        <f ca="1">'Для расчета финала'!F186</f>
        <v>0</v>
      </c>
      <c r="G186" s="13">
        <f ca="1">'Для расчета финала'!G186</f>
        <v>0</v>
      </c>
      <c r="H186" s="122">
        <f ca="1">'Для расчета финала'!C186</f>
        <v>0</v>
      </c>
      <c r="I186" s="71"/>
      <c r="J186" s="54"/>
      <c r="K186" s="9"/>
    </row>
    <row r="187" spans="1:11" ht="24.95" hidden="1" customHeight="1">
      <c r="A187" s="53">
        <v>162</v>
      </c>
      <c r="B187" s="10"/>
      <c r="C187" s="10" t="s">
        <v>1295</v>
      </c>
      <c r="D187" s="11">
        <f ca="1">'Для расчета финала'!D187</f>
        <v>0</v>
      </c>
      <c r="E187" s="12">
        <f ca="1">'Для расчета финала'!E187</f>
        <v>0</v>
      </c>
      <c r="F187" s="12">
        <f ca="1">'Для расчета финала'!F187</f>
        <v>0</v>
      </c>
      <c r="G187" s="13">
        <f ca="1">'Для расчета финала'!G187</f>
        <v>0</v>
      </c>
      <c r="H187" s="122">
        <f ca="1">'Для расчета финала'!C187</f>
        <v>0</v>
      </c>
      <c r="I187" s="71"/>
      <c r="J187" s="54"/>
      <c r="K187" s="9"/>
    </row>
    <row r="188" spans="1:11" ht="24.95" hidden="1" customHeight="1">
      <c r="A188" s="53">
        <v>163</v>
      </c>
      <c r="B188" s="10"/>
      <c r="C188" s="10" t="s">
        <v>1295</v>
      </c>
      <c r="D188" s="11">
        <f ca="1">'Для расчета финала'!D188</f>
        <v>0</v>
      </c>
      <c r="E188" s="12">
        <f ca="1">'Для расчета финала'!E188</f>
        <v>0</v>
      </c>
      <c r="F188" s="12">
        <f ca="1">'Для расчета финала'!F188</f>
        <v>0</v>
      </c>
      <c r="G188" s="13">
        <f ca="1">'Для расчета финала'!G188</f>
        <v>0</v>
      </c>
      <c r="H188" s="122">
        <f ca="1">'Для расчета финала'!C188</f>
        <v>0</v>
      </c>
      <c r="I188" s="71"/>
      <c r="J188" s="54"/>
      <c r="K188" s="9"/>
    </row>
    <row r="189" spans="1:11" ht="24.95" hidden="1" customHeight="1">
      <c r="A189" s="53">
        <v>164</v>
      </c>
      <c r="B189" s="10"/>
      <c r="C189" s="10" t="s">
        <v>1295</v>
      </c>
      <c r="D189" s="11">
        <f ca="1">'Для расчета финала'!D189</f>
        <v>0</v>
      </c>
      <c r="E189" s="12">
        <f ca="1">'Для расчета финала'!E189</f>
        <v>0</v>
      </c>
      <c r="F189" s="12">
        <f ca="1">'Для расчета финала'!F189</f>
        <v>0</v>
      </c>
      <c r="G189" s="13">
        <f ca="1">'Для расчета финала'!G189</f>
        <v>0</v>
      </c>
      <c r="H189" s="122">
        <f ca="1">'Для расчета финала'!C189</f>
        <v>0</v>
      </c>
      <c r="I189" s="71"/>
      <c r="J189" s="54"/>
      <c r="K189" s="9"/>
    </row>
    <row r="190" spans="1:11" ht="24.95" hidden="1" customHeight="1">
      <c r="A190" s="53">
        <v>165</v>
      </c>
      <c r="B190" s="10"/>
      <c r="C190" s="10" t="s">
        <v>1295</v>
      </c>
      <c r="D190" s="11">
        <f ca="1">'Для расчета финала'!D190</f>
        <v>0</v>
      </c>
      <c r="E190" s="12">
        <f ca="1">'Для расчета финала'!E190</f>
        <v>0</v>
      </c>
      <c r="F190" s="12">
        <f ca="1">'Для расчета финала'!F190</f>
        <v>0</v>
      </c>
      <c r="G190" s="13">
        <f ca="1">'Для расчета финала'!G190</f>
        <v>0</v>
      </c>
      <c r="H190" s="122">
        <f ca="1">'Для расчета финала'!C190</f>
        <v>0</v>
      </c>
      <c r="I190" s="71"/>
      <c r="J190" s="54"/>
      <c r="K190" s="9"/>
    </row>
    <row r="191" spans="1:11" ht="24.95" hidden="1" customHeight="1">
      <c r="A191" s="53">
        <v>166</v>
      </c>
      <c r="B191" s="10"/>
      <c r="C191" s="10" t="s">
        <v>1295</v>
      </c>
      <c r="D191" s="11">
        <f ca="1">'Для расчета финала'!D191</f>
        <v>0</v>
      </c>
      <c r="E191" s="12">
        <f ca="1">'Для расчета финала'!E191</f>
        <v>0</v>
      </c>
      <c r="F191" s="12">
        <f ca="1">'Для расчета финала'!F191</f>
        <v>0</v>
      </c>
      <c r="G191" s="13">
        <f ca="1">'Для расчета финала'!G191</f>
        <v>0</v>
      </c>
      <c r="H191" s="122">
        <f ca="1">'Для расчета финала'!C191</f>
        <v>0</v>
      </c>
      <c r="I191" s="71"/>
      <c r="J191" s="54"/>
      <c r="K191" s="9"/>
    </row>
    <row r="192" spans="1:11" ht="24.95" hidden="1" customHeight="1">
      <c r="A192" s="53">
        <v>167</v>
      </c>
      <c r="B192" s="10"/>
      <c r="C192" s="10" t="s">
        <v>1295</v>
      </c>
      <c r="D192" s="11">
        <f ca="1">'Для расчета финала'!D192</f>
        <v>0</v>
      </c>
      <c r="E192" s="12">
        <f ca="1">'Для расчета финала'!E192</f>
        <v>0</v>
      </c>
      <c r="F192" s="12">
        <f ca="1">'Для расчета финала'!F192</f>
        <v>0</v>
      </c>
      <c r="G192" s="13">
        <f ca="1">'Для расчета финала'!G192</f>
        <v>0</v>
      </c>
      <c r="H192" s="122">
        <f ca="1">'Для расчета финала'!C192</f>
        <v>0</v>
      </c>
      <c r="I192" s="71"/>
      <c r="J192" s="54"/>
      <c r="K192" s="9"/>
    </row>
    <row r="193" spans="1:11" ht="24.95" hidden="1" customHeight="1">
      <c r="A193" s="53">
        <v>168</v>
      </c>
      <c r="B193" s="10"/>
      <c r="C193" s="10" t="s">
        <v>1295</v>
      </c>
      <c r="D193" s="11">
        <f ca="1">'Для расчета финала'!D193</f>
        <v>0</v>
      </c>
      <c r="E193" s="12">
        <f ca="1">'Для расчета финала'!E193</f>
        <v>0</v>
      </c>
      <c r="F193" s="12">
        <f ca="1">'Для расчета финала'!F193</f>
        <v>0</v>
      </c>
      <c r="G193" s="13">
        <f ca="1">'Для расчета финала'!G193</f>
        <v>0</v>
      </c>
      <c r="H193" s="122">
        <f ca="1">'Для расчета финала'!C193</f>
        <v>0</v>
      </c>
      <c r="I193" s="71"/>
      <c r="J193" s="54"/>
      <c r="K193" s="9"/>
    </row>
    <row r="194" spans="1:11" ht="24.95" hidden="1" customHeight="1">
      <c r="A194" s="53">
        <v>169</v>
      </c>
      <c r="B194" s="10"/>
      <c r="C194" s="10" t="s">
        <v>1295</v>
      </c>
      <c r="D194" s="11">
        <f ca="1">'Для расчета финала'!D194</f>
        <v>0</v>
      </c>
      <c r="E194" s="12">
        <f ca="1">'Для расчета финала'!E194</f>
        <v>0</v>
      </c>
      <c r="F194" s="12">
        <f ca="1">'Для расчета финала'!F194</f>
        <v>0</v>
      </c>
      <c r="G194" s="13">
        <f ca="1">'Для расчета финала'!G194</f>
        <v>0</v>
      </c>
      <c r="H194" s="122">
        <f ca="1">'Для расчета финала'!C194</f>
        <v>0</v>
      </c>
      <c r="I194" s="71"/>
      <c r="J194" s="54"/>
      <c r="K194" s="9"/>
    </row>
    <row r="195" spans="1:11" ht="24.95" hidden="1" customHeight="1">
      <c r="A195" s="53">
        <v>170</v>
      </c>
      <c r="B195" s="10"/>
      <c r="C195" s="10" t="s">
        <v>1295</v>
      </c>
      <c r="D195" s="11">
        <f ca="1">'Для расчета финала'!D195</f>
        <v>0</v>
      </c>
      <c r="E195" s="12">
        <f ca="1">'Для расчета финала'!E195</f>
        <v>0</v>
      </c>
      <c r="F195" s="12">
        <f ca="1">'Для расчета финала'!F195</f>
        <v>0</v>
      </c>
      <c r="G195" s="13">
        <f ca="1">'Для расчета финала'!G195</f>
        <v>0</v>
      </c>
      <c r="H195" s="122">
        <f ca="1">'Для расчета финала'!C195</f>
        <v>0</v>
      </c>
      <c r="I195" s="71"/>
      <c r="J195" s="54"/>
      <c r="K195" s="9"/>
    </row>
    <row r="196" spans="1:11" ht="24.95" hidden="1" customHeight="1">
      <c r="A196" s="53">
        <v>171</v>
      </c>
      <c r="B196" s="10"/>
      <c r="C196" s="10" t="s">
        <v>1295</v>
      </c>
      <c r="D196" s="11">
        <f ca="1">'Для расчета финала'!D196</f>
        <v>0</v>
      </c>
      <c r="E196" s="12">
        <f ca="1">'Для расчета финала'!E196</f>
        <v>0</v>
      </c>
      <c r="F196" s="12">
        <f ca="1">'Для расчета финала'!F196</f>
        <v>0</v>
      </c>
      <c r="G196" s="13">
        <f ca="1">'Для расчета финала'!G196</f>
        <v>0</v>
      </c>
      <c r="H196" s="122">
        <f ca="1">'Для расчета финала'!C196</f>
        <v>0</v>
      </c>
      <c r="I196" s="71"/>
      <c r="J196" s="54"/>
      <c r="K196" s="9"/>
    </row>
    <row r="197" spans="1:11" ht="24.95" hidden="1" customHeight="1">
      <c r="A197" s="53">
        <v>172</v>
      </c>
      <c r="B197" s="10"/>
      <c r="C197" s="10" t="s">
        <v>1295</v>
      </c>
      <c r="D197" s="11">
        <f ca="1">'Для расчета финала'!D197</f>
        <v>0</v>
      </c>
      <c r="E197" s="12">
        <f ca="1">'Для расчета финала'!E197</f>
        <v>0</v>
      </c>
      <c r="F197" s="12">
        <f ca="1">'Для расчета финала'!F197</f>
        <v>0</v>
      </c>
      <c r="G197" s="13">
        <f ca="1">'Для расчета финала'!G197</f>
        <v>0</v>
      </c>
      <c r="H197" s="122">
        <f ca="1">'Для расчета финала'!C197</f>
        <v>0</v>
      </c>
      <c r="I197" s="71"/>
      <c r="J197" s="54"/>
      <c r="K197" s="9"/>
    </row>
    <row r="198" spans="1:11" ht="24.95" hidden="1" customHeight="1">
      <c r="A198" s="53">
        <v>173</v>
      </c>
      <c r="B198" s="10"/>
      <c r="C198" s="10" t="s">
        <v>1295</v>
      </c>
      <c r="D198" s="11">
        <f ca="1">'Для расчета финала'!D198</f>
        <v>0</v>
      </c>
      <c r="E198" s="12">
        <f ca="1">'Для расчета финала'!E198</f>
        <v>0</v>
      </c>
      <c r="F198" s="12">
        <f ca="1">'Для расчета финала'!F198</f>
        <v>0</v>
      </c>
      <c r="G198" s="13">
        <f ca="1">'Для расчета финала'!G198</f>
        <v>0</v>
      </c>
      <c r="H198" s="122">
        <f ca="1">'Для расчета финала'!C198</f>
        <v>0</v>
      </c>
      <c r="I198" s="71"/>
      <c r="J198" s="54"/>
      <c r="K198" s="9"/>
    </row>
    <row r="199" spans="1:11" ht="24.95" hidden="1" customHeight="1">
      <c r="A199" s="53">
        <v>174</v>
      </c>
      <c r="B199" s="10"/>
      <c r="C199" s="10" t="s">
        <v>1295</v>
      </c>
      <c r="D199" s="11">
        <f ca="1">'Для расчета финала'!D199</f>
        <v>0</v>
      </c>
      <c r="E199" s="12">
        <f ca="1">'Для расчета финала'!E199</f>
        <v>0</v>
      </c>
      <c r="F199" s="12">
        <f ca="1">'Для расчета финала'!F199</f>
        <v>0</v>
      </c>
      <c r="G199" s="13">
        <f ca="1">'Для расчета финала'!G199</f>
        <v>0</v>
      </c>
      <c r="H199" s="122">
        <f ca="1">'Для расчета финала'!C199</f>
        <v>0</v>
      </c>
      <c r="I199" s="71"/>
      <c r="J199" s="54"/>
      <c r="K199" s="9"/>
    </row>
    <row r="200" spans="1:11" ht="24.95" hidden="1" customHeight="1">
      <c r="A200" s="53">
        <v>175</v>
      </c>
      <c r="B200" s="10"/>
      <c r="C200" s="10" t="s">
        <v>1295</v>
      </c>
      <c r="D200" s="11">
        <f ca="1">'Для расчета финала'!D200</f>
        <v>0</v>
      </c>
      <c r="E200" s="12">
        <f ca="1">'Для расчета финала'!E200</f>
        <v>0</v>
      </c>
      <c r="F200" s="12">
        <f ca="1">'Для расчета финала'!F200</f>
        <v>0</v>
      </c>
      <c r="G200" s="13">
        <f ca="1">'Для расчета финала'!G200</f>
        <v>0</v>
      </c>
      <c r="H200" s="122">
        <f ca="1">'Для расчета финала'!C200</f>
        <v>0</v>
      </c>
      <c r="I200" s="71"/>
      <c r="J200" s="54"/>
      <c r="K200" s="9"/>
    </row>
    <row r="201" spans="1:11" ht="24.95" hidden="1" customHeight="1">
      <c r="A201" s="53">
        <v>176</v>
      </c>
      <c r="B201" s="10"/>
      <c r="C201" s="10" t="s">
        <v>1295</v>
      </c>
      <c r="D201" s="11">
        <f ca="1">'Для расчета финала'!D201</f>
        <v>0</v>
      </c>
      <c r="E201" s="12">
        <f ca="1">'Для расчета финала'!E201</f>
        <v>0</v>
      </c>
      <c r="F201" s="12">
        <f ca="1">'Для расчета финала'!F201</f>
        <v>0</v>
      </c>
      <c r="G201" s="13">
        <f ca="1">'Для расчета финала'!G201</f>
        <v>0</v>
      </c>
      <c r="H201" s="122">
        <f ca="1">'Для расчета финала'!C201</f>
        <v>0</v>
      </c>
      <c r="I201" s="71"/>
      <c r="J201" s="54"/>
      <c r="K201" s="9"/>
    </row>
    <row r="202" spans="1:11" ht="24.95" hidden="1" customHeight="1">
      <c r="A202" s="53">
        <v>177</v>
      </c>
      <c r="B202" s="10"/>
      <c r="C202" s="10" t="s">
        <v>1295</v>
      </c>
      <c r="D202" s="11">
        <f ca="1">'Для расчета финала'!D202</f>
        <v>0</v>
      </c>
      <c r="E202" s="12">
        <f ca="1">'Для расчета финала'!E202</f>
        <v>0</v>
      </c>
      <c r="F202" s="12">
        <f ca="1">'Для расчета финала'!F202</f>
        <v>0</v>
      </c>
      <c r="G202" s="13">
        <f ca="1">'Для расчета финала'!G202</f>
        <v>0</v>
      </c>
      <c r="H202" s="122">
        <f ca="1">'Для расчета финала'!C202</f>
        <v>0</v>
      </c>
      <c r="I202" s="71"/>
      <c r="J202" s="54"/>
      <c r="K202" s="9"/>
    </row>
    <row r="203" spans="1:11" ht="24.95" hidden="1" customHeight="1">
      <c r="A203" s="53">
        <v>178</v>
      </c>
      <c r="B203" s="10"/>
      <c r="C203" s="10" t="s">
        <v>1295</v>
      </c>
      <c r="D203" s="11">
        <f ca="1">'Для расчета финала'!D203</f>
        <v>0</v>
      </c>
      <c r="E203" s="12">
        <f ca="1">'Для расчета финала'!E203</f>
        <v>0</v>
      </c>
      <c r="F203" s="12">
        <f ca="1">'Для расчета финала'!F203</f>
        <v>0</v>
      </c>
      <c r="G203" s="13">
        <f ca="1">'Для расчета финала'!G203</f>
        <v>0</v>
      </c>
      <c r="H203" s="122">
        <f ca="1">'Для расчета финала'!C203</f>
        <v>0</v>
      </c>
      <c r="I203" s="71"/>
      <c r="J203" s="54"/>
      <c r="K203" s="9"/>
    </row>
    <row r="204" spans="1:11" ht="24.95" hidden="1" customHeight="1">
      <c r="A204" s="53">
        <v>179</v>
      </c>
      <c r="B204" s="10"/>
      <c r="C204" s="10" t="s">
        <v>1295</v>
      </c>
      <c r="D204" s="11">
        <f ca="1">'Для расчета финала'!D204</f>
        <v>0</v>
      </c>
      <c r="E204" s="12">
        <f ca="1">'Для расчета финала'!E204</f>
        <v>0</v>
      </c>
      <c r="F204" s="12">
        <f ca="1">'Для расчета финала'!F204</f>
        <v>0</v>
      </c>
      <c r="G204" s="13">
        <f ca="1">'Для расчета финала'!G204</f>
        <v>0</v>
      </c>
      <c r="H204" s="122">
        <f ca="1">'Для расчета финала'!C204</f>
        <v>0</v>
      </c>
      <c r="I204" s="71"/>
      <c r="J204" s="54"/>
      <c r="K204" s="9"/>
    </row>
    <row r="205" spans="1:11" ht="24.95" hidden="1" customHeight="1">
      <c r="A205" s="53">
        <v>180</v>
      </c>
      <c r="B205" s="10"/>
      <c r="C205" s="10" t="s">
        <v>1295</v>
      </c>
      <c r="D205" s="11">
        <f ca="1">'Для расчета финала'!D205</f>
        <v>0</v>
      </c>
      <c r="E205" s="12">
        <f ca="1">'Для расчета финала'!E205</f>
        <v>0</v>
      </c>
      <c r="F205" s="12">
        <f ca="1">'Для расчета финала'!F205</f>
        <v>0</v>
      </c>
      <c r="G205" s="13">
        <f ca="1">'Для расчета финала'!G205</f>
        <v>0</v>
      </c>
      <c r="H205" s="122">
        <f ca="1">'Для расчета финала'!C205</f>
        <v>0</v>
      </c>
      <c r="I205" s="71"/>
      <c r="J205" s="54"/>
      <c r="K205" s="9"/>
    </row>
    <row r="206" spans="1:11" ht="24.95" hidden="1" customHeight="1">
      <c r="A206" s="53">
        <v>181</v>
      </c>
      <c r="B206" s="10"/>
      <c r="C206" s="10" t="s">
        <v>1295</v>
      </c>
      <c r="D206" s="11">
        <f ca="1">'Для расчета финала'!D206</f>
        <v>0</v>
      </c>
      <c r="E206" s="12">
        <f ca="1">'Для расчета финала'!E206</f>
        <v>0</v>
      </c>
      <c r="F206" s="12">
        <f ca="1">'Для расчета финала'!F206</f>
        <v>0</v>
      </c>
      <c r="G206" s="13">
        <f ca="1">'Для расчета финала'!G206</f>
        <v>0</v>
      </c>
      <c r="H206" s="122">
        <f ca="1">'Для расчета финала'!C206</f>
        <v>0</v>
      </c>
      <c r="I206" s="71"/>
      <c r="J206" s="54"/>
      <c r="K206" s="9"/>
    </row>
    <row r="207" spans="1:11" ht="24.95" hidden="1" customHeight="1">
      <c r="A207" s="53">
        <v>182</v>
      </c>
      <c r="B207" s="10"/>
      <c r="C207" s="10" t="s">
        <v>1295</v>
      </c>
      <c r="D207" s="11">
        <f ca="1">'Для расчета финала'!D207</f>
        <v>0</v>
      </c>
      <c r="E207" s="12">
        <f ca="1">'Для расчета финала'!E207</f>
        <v>0</v>
      </c>
      <c r="F207" s="12">
        <f ca="1">'Для расчета финала'!F207</f>
        <v>0</v>
      </c>
      <c r="G207" s="13">
        <f ca="1">'Для расчета финала'!G207</f>
        <v>0</v>
      </c>
      <c r="H207" s="122">
        <f ca="1">'Для расчета финала'!C207</f>
        <v>0</v>
      </c>
      <c r="I207" s="71"/>
      <c r="J207" s="54"/>
      <c r="K207" s="9"/>
    </row>
    <row r="208" spans="1:11" ht="24.95" hidden="1" customHeight="1">
      <c r="A208" s="53">
        <v>183</v>
      </c>
      <c r="B208" s="10"/>
      <c r="C208" s="10" t="s">
        <v>1295</v>
      </c>
      <c r="D208" s="11">
        <f ca="1">'Для расчета финала'!D208</f>
        <v>0</v>
      </c>
      <c r="E208" s="12">
        <f ca="1">'Для расчета финала'!E208</f>
        <v>0</v>
      </c>
      <c r="F208" s="12">
        <f ca="1">'Для расчета финала'!F208</f>
        <v>0</v>
      </c>
      <c r="G208" s="13">
        <f ca="1">'Для расчета финала'!G208</f>
        <v>0</v>
      </c>
      <c r="H208" s="122">
        <f ca="1">'Для расчета финала'!C208</f>
        <v>0</v>
      </c>
      <c r="I208" s="71"/>
      <c r="J208" s="54"/>
      <c r="K208" s="9"/>
    </row>
    <row r="209" spans="1:11" ht="24.95" hidden="1" customHeight="1">
      <c r="A209" s="53">
        <v>184</v>
      </c>
      <c r="B209" s="10"/>
      <c r="C209" s="10" t="s">
        <v>1295</v>
      </c>
      <c r="D209" s="11">
        <f ca="1">'Для расчета финала'!D209</f>
        <v>0</v>
      </c>
      <c r="E209" s="12">
        <f ca="1">'Для расчета финала'!E209</f>
        <v>0</v>
      </c>
      <c r="F209" s="12">
        <f ca="1">'Для расчета финала'!F209</f>
        <v>0</v>
      </c>
      <c r="G209" s="13">
        <f ca="1">'Для расчета финала'!G209</f>
        <v>0</v>
      </c>
      <c r="H209" s="122">
        <f ca="1">'Для расчета финала'!C209</f>
        <v>0</v>
      </c>
      <c r="I209" s="71"/>
      <c r="J209" s="54"/>
      <c r="K209" s="9"/>
    </row>
    <row r="210" spans="1:11" ht="24.95" hidden="1" customHeight="1">
      <c r="A210" s="53">
        <v>185</v>
      </c>
      <c r="B210" s="10"/>
      <c r="C210" s="10" t="s">
        <v>1295</v>
      </c>
      <c r="D210" s="11">
        <f ca="1">'Для расчета финала'!D210</f>
        <v>0</v>
      </c>
      <c r="E210" s="12">
        <f ca="1">'Для расчета финала'!E210</f>
        <v>0</v>
      </c>
      <c r="F210" s="12">
        <f ca="1">'Для расчета финала'!F210</f>
        <v>0</v>
      </c>
      <c r="G210" s="13">
        <f ca="1">'Для расчета финала'!G210</f>
        <v>0</v>
      </c>
      <c r="H210" s="122">
        <f ca="1">'Для расчета финала'!C210</f>
        <v>0</v>
      </c>
      <c r="I210" s="71"/>
      <c r="J210" s="54"/>
      <c r="K210" s="9"/>
    </row>
    <row r="211" spans="1:11" ht="24.95" hidden="1" customHeight="1">
      <c r="A211" s="53">
        <v>186</v>
      </c>
      <c r="B211" s="10"/>
      <c r="C211" s="10" t="s">
        <v>1295</v>
      </c>
      <c r="D211" s="11">
        <f ca="1">'Для расчета финала'!D211</f>
        <v>0</v>
      </c>
      <c r="E211" s="12">
        <f ca="1">'Для расчета финала'!E211</f>
        <v>0</v>
      </c>
      <c r="F211" s="12">
        <f ca="1">'Для расчета финала'!F211</f>
        <v>0</v>
      </c>
      <c r="G211" s="13">
        <f ca="1">'Для расчета финала'!G211</f>
        <v>0</v>
      </c>
      <c r="H211" s="122">
        <f ca="1">'Для расчета финала'!C211</f>
        <v>0</v>
      </c>
      <c r="I211" s="71"/>
      <c r="J211" s="54"/>
      <c r="K211" s="9"/>
    </row>
    <row r="212" spans="1:11" ht="24.95" hidden="1" customHeight="1">
      <c r="A212" s="53">
        <v>187</v>
      </c>
      <c r="B212" s="10"/>
      <c r="C212" s="10" t="s">
        <v>1295</v>
      </c>
      <c r="D212" s="11">
        <f ca="1">'Для расчета финала'!D212</f>
        <v>0</v>
      </c>
      <c r="E212" s="12">
        <f ca="1">'Для расчета финала'!E212</f>
        <v>0</v>
      </c>
      <c r="F212" s="12">
        <f ca="1">'Для расчета финала'!F212</f>
        <v>0</v>
      </c>
      <c r="G212" s="13">
        <f ca="1">'Для расчета финала'!G212</f>
        <v>0</v>
      </c>
      <c r="H212" s="122">
        <f ca="1">'Для расчета финала'!C212</f>
        <v>0</v>
      </c>
      <c r="I212" s="71"/>
      <c r="J212" s="54"/>
      <c r="K212" s="9"/>
    </row>
    <row r="213" spans="1:11" ht="24.95" hidden="1" customHeight="1">
      <c r="A213" s="53">
        <v>188</v>
      </c>
      <c r="B213" s="10"/>
      <c r="C213" s="10" t="s">
        <v>1295</v>
      </c>
      <c r="D213" s="11">
        <f ca="1">'Для расчета финала'!D213</f>
        <v>0</v>
      </c>
      <c r="E213" s="12">
        <f ca="1">'Для расчета финала'!E213</f>
        <v>0</v>
      </c>
      <c r="F213" s="12">
        <f ca="1">'Для расчета финала'!F213</f>
        <v>0</v>
      </c>
      <c r="G213" s="13">
        <f ca="1">'Для расчета финала'!G213</f>
        <v>0</v>
      </c>
      <c r="H213" s="122">
        <f ca="1">'Для расчета финала'!C213</f>
        <v>0</v>
      </c>
      <c r="I213" s="71"/>
      <c r="J213" s="54"/>
      <c r="K213" s="9"/>
    </row>
    <row r="214" spans="1:11" ht="24.95" hidden="1" customHeight="1">
      <c r="A214" s="53">
        <v>189</v>
      </c>
      <c r="B214" s="10"/>
      <c r="C214" s="10" t="s">
        <v>1295</v>
      </c>
      <c r="D214" s="11">
        <f ca="1">'Для расчета финала'!D214</f>
        <v>0</v>
      </c>
      <c r="E214" s="12">
        <f ca="1">'Для расчета финала'!E214</f>
        <v>0</v>
      </c>
      <c r="F214" s="12">
        <f ca="1">'Для расчета финала'!F214</f>
        <v>0</v>
      </c>
      <c r="G214" s="13">
        <f ca="1">'Для расчета финала'!G214</f>
        <v>0</v>
      </c>
      <c r="H214" s="122">
        <f ca="1">'Для расчета финала'!C214</f>
        <v>0</v>
      </c>
      <c r="I214" s="71"/>
      <c r="J214" s="54"/>
      <c r="K214" s="9"/>
    </row>
    <row r="215" spans="1:11" ht="24.95" hidden="1" customHeight="1">
      <c r="A215" s="53">
        <v>190</v>
      </c>
      <c r="B215" s="10"/>
      <c r="C215" s="10" t="s">
        <v>1295</v>
      </c>
      <c r="D215" s="11">
        <f ca="1">'Для расчета финала'!D215</f>
        <v>0</v>
      </c>
      <c r="E215" s="12">
        <f ca="1">'Для расчета финала'!E215</f>
        <v>0</v>
      </c>
      <c r="F215" s="12">
        <f ca="1">'Для расчета финала'!F215</f>
        <v>0</v>
      </c>
      <c r="G215" s="13">
        <f ca="1">'Для расчета финала'!G215</f>
        <v>0</v>
      </c>
      <c r="H215" s="122">
        <f ca="1">'Для расчета финала'!C215</f>
        <v>0</v>
      </c>
      <c r="I215" s="71"/>
      <c r="J215" s="54"/>
      <c r="K215" s="9"/>
    </row>
    <row r="216" spans="1:11" ht="24.95" hidden="1" customHeight="1">
      <c r="A216" s="53">
        <v>191</v>
      </c>
      <c r="B216" s="10"/>
      <c r="C216" s="10" t="s">
        <v>1295</v>
      </c>
      <c r="D216" s="11">
        <f ca="1">'Для расчета финала'!D216</f>
        <v>0</v>
      </c>
      <c r="E216" s="12">
        <f ca="1">'Для расчета финала'!E216</f>
        <v>0</v>
      </c>
      <c r="F216" s="12">
        <f ca="1">'Для расчета финала'!F216</f>
        <v>0</v>
      </c>
      <c r="G216" s="13">
        <f ca="1">'Для расчета финала'!G216</f>
        <v>0</v>
      </c>
      <c r="H216" s="122">
        <f ca="1">'Для расчета финала'!C216</f>
        <v>0</v>
      </c>
      <c r="I216" s="71"/>
      <c r="J216" s="54"/>
      <c r="K216" s="9"/>
    </row>
    <row r="217" spans="1:11" ht="24.95" hidden="1" customHeight="1">
      <c r="A217" s="53">
        <v>192</v>
      </c>
      <c r="B217" s="10"/>
      <c r="C217" s="10" t="s">
        <v>1295</v>
      </c>
      <c r="D217" s="11">
        <f ca="1">'Для расчета финала'!D217</f>
        <v>0</v>
      </c>
      <c r="E217" s="12">
        <f ca="1">'Для расчета финала'!E217</f>
        <v>0</v>
      </c>
      <c r="F217" s="12">
        <f ca="1">'Для расчета финала'!F217</f>
        <v>0</v>
      </c>
      <c r="G217" s="13">
        <f ca="1">'Для расчета финала'!G217</f>
        <v>0</v>
      </c>
      <c r="H217" s="122">
        <f ca="1">'Для расчета финала'!C217</f>
        <v>0</v>
      </c>
      <c r="I217" s="71"/>
      <c r="J217" s="54"/>
      <c r="K217" s="9"/>
    </row>
    <row r="218" spans="1:11" ht="24.95" hidden="1" customHeight="1">
      <c r="A218" s="53">
        <v>193</v>
      </c>
      <c r="B218" s="10"/>
      <c r="C218" s="10" t="s">
        <v>1295</v>
      </c>
      <c r="D218" s="11">
        <f ca="1">'Для расчета финала'!D218</f>
        <v>0</v>
      </c>
      <c r="E218" s="12">
        <f ca="1">'Для расчета финала'!E218</f>
        <v>0</v>
      </c>
      <c r="F218" s="12">
        <f ca="1">'Для расчета финала'!F218</f>
        <v>0</v>
      </c>
      <c r="G218" s="13">
        <f ca="1">'Для расчета финала'!G218</f>
        <v>0</v>
      </c>
      <c r="H218" s="122">
        <f ca="1">'Для расчета финала'!C218</f>
        <v>0</v>
      </c>
      <c r="I218" s="71"/>
      <c r="J218" s="54"/>
      <c r="K218" s="9"/>
    </row>
    <row r="219" spans="1:11" ht="24.95" hidden="1" customHeight="1">
      <c r="A219" s="53">
        <v>194</v>
      </c>
      <c r="B219" s="10"/>
      <c r="C219" s="10" t="s">
        <v>1295</v>
      </c>
      <c r="D219" s="11">
        <f ca="1">'Для расчета финала'!D219</f>
        <v>0</v>
      </c>
      <c r="E219" s="12">
        <f ca="1">'Для расчета финала'!E219</f>
        <v>0</v>
      </c>
      <c r="F219" s="12">
        <f ca="1">'Для расчета финала'!F219</f>
        <v>0</v>
      </c>
      <c r="G219" s="13">
        <f ca="1">'Для расчета финала'!G219</f>
        <v>0</v>
      </c>
      <c r="H219" s="122">
        <f ca="1">'Для расчета финала'!C219</f>
        <v>0</v>
      </c>
      <c r="I219" s="71"/>
      <c r="J219" s="54"/>
      <c r="K219" s="9"/>
    </row>
    <row r="220" spans="1:11" ht="24.95" hidden="1" customHeight="1">
      <c r="A220" s="53">
        <v>195</v>
      </c>
      <c r="B220" s="10"/>
      <c r="C220" s="10" t="s">
        <v>1295</v>
      </c>
      <c r="D220" s="11">
        <f ca="1">'Для расчета финала'!D220</f>
        <v>0</v>
      </c>
      <c r="E220" s="12">
        <f ca="1">'Для расчета финала'!E220</f>
        <v>0</v>
      </c>
      <c r="F220" s="12">
        <f ca="1">'Для расчета финала'!F220</f>
        <v>0</v>
      </c>
      <c r="G220" s="13">
        <f ca="1">'Для расчета финала'!G220</f>
        <v>0</v>
      </c>
      <c r="H220" s="122">
        <f ca="1">'Для расчета финала'!C220</f>
        <v>0</v>
      </c>
      <c r="I220" s="71"/>
      <c r="J220" s="54"/>
      <c r="K220" s="9"/>
    </row>
    <row r="221" spans="1:11" ht="24.95" hidden="1" customHeight="1">
      <c r="A221" s="53">
        <v>196</v>
      </c>
      <c r="B221" s="10"/>
      <c r="C221" s="10" t="s">
        <v>1295</v>
      </c>
      <c r="D221" s="11">
        <f ca="1">'Для расчета финала'!D221</f>
        <v>0</v>
      </c>
      <c r="E221" s="12">
        <f ca="1">'Для расчета финала'!E221</f>
        <v>0</v>
      </c>
      <c r="F221" s="12">
        <f ca="1">'Для расчета финала'!F221</f>
        <v>0</v>
      </c>
      <c r="G221" s="13">
        <f ca="1">'Для расчета финала'!G221</f>
        <v>0</v>
      </c>
      <c r="H221" s="122">
        <f ca="1">'Для расчета финала'!C221</f>
        <v>0</v>
      </c>
      <c r="I221" s="71"/>
      <c r="J221" s="54"/>
      <c r="K221" s="9"/>
    </row>
    <row r="222" spans="1:11" ht="24.95" hidden="1" customHeight="1">
      <c r="A222" s="53">
        <v>197</v>
      </c>
      <c r="B222" s="10"/>
      <c r="C222" s="10" t="s">
        <v>1295</v>
      </c>
      <c r="D222" s="11">
        <f ca="1">'Для расчета финала'!D222</f>
        <v>0</v>
      </c>
      <c r="E222" s="12">
        <f ca="1">'Для расчета финала'!E222</f>
        <v>0</v>
      </c>
      <c r="F222" s="12">
        <f ca="1">'Для расчета финала'!F222</f>
        <v>0</v>
      </c>
      <c r="G222" s="13">
        <f ca="1">'Для расчета финала'!G222</f>
        <v>0</v>
      </c>
      <c r="H222" s="122">
        <f ca="1">'Для расчета финала'!C222</f>
        <v>0</v>
      </c>
      <c r="I222" s="71"/>
      <c r="J222" s="54"/>
      <c r="K222" s="9"/>
    </row>
    <row r="223" spans="1:11" ht="24.95" hidden="1" customHeight="1">
      <c r="A223" s="53">
        <v>198</v>
      </c>
      <c r="B223" s="10"/>
      <c r="C223" s="10" t="s">
        <v>1295</v>
      </c>
      <c r="D223" s="11">
        <f ca="1">'Для расчета финала'!D223</f>
        <v>0</v>
      </c>
      <c r="E223" s="12">
        <f ca="1">'Для расчета финала'!E223</f>
        <v>0</v>
      </c>
      <c r="F223" s="12">
        <f ca="1">'Для расчета финала'!F223</f>
        <v>0</v>
      </c>
      <c r="G223" s="13">
        <f ca="1">'Для расчета финала'!G223</f>
        <v>0</v>
      </c>
      <c r="H223" s="122">
        <f ca="1">'Для расчета финала'!C223</f>
        <v>0</v>
      </c>
      <c r="I223" s="71"/>
      <c r="J223" s="54"/>
      <c r="K223" s="9"/>
    </row>
    <row r="224" spans="1:11" ht="24.95" hidden="1" customHeight="1">
      <c r="A224" s="53">
        <v>199</v>
      </c>
      <c r="B224" s="10"/>
      <c r="C224" s="10" t="s">
        <v>1295</v>
      </c>
      <c r="D224" s="11">
        <f ca="1">'Для расчета финала'!D224</f>
        <v>0</v>
      </c>
      <c r="E224" s="12">
        <f ca="1">'Для расчета финала'!E224</f>
        <v>0</v>
      </c>
      <c r="F224" s="12">
        <f ca="1">'Для расчета финала'!F224</f>
        <v>0</v>
      </c>
      <c r="G224" s="13">
        <f ca="1">'Для расчета финала'!G224</f>
        <v>0</v>
      </c>
      <c r="H224" s="122">
        <f ca="1">'Для расчета финала'!C224</f>
        <v>0</v>
      </c>
      <c r="I224" s="71"/>
      <c r="J224" s="54"/>
      <c r="K224" s="9"/>
    </row>
    <row r="225" spans="1:11" ht="24.95" hidden="1" customHeight="1">
      <c r="A225" s="53">
        <v>200</v>
      </c>
      <c r="B225" s="10"/>
      <c r="C225" s="10" t="s">
        <v>1295</v>
      </c>
      <c r="D225" s="11">
        <f ca="1">'Для расчета финала'!D225</f>
        <v>0</v>
      </c>
      <c r="E225" s="12">
        <f ca="1">'Для расчета финала'!E225</f>
        <v>0</v>
      </c>
      <c r="F225" s="12">
        <f ca="1">'Для расчета финала'!F225</f>
        <v>0</v>
      </c>
      <c r="G225" s="13">
        <f ca="1">'Для расчета финала'!G225</f>
        <v>0</v>
      </c>
      <c r="H225" s="122">
        <f ca="1">'Для расчета финала'!C225</f>
        <v>0</v>
      </c>
      <c r="I225" s="71"/>
      <c r="J225" s="54"/>
      <c r="K225" s="9"/>
    </row>
    <row r="226" spans="1:11" ht="24.95" hidden="1" customHeight="1">
      <c r="A226" s="53">
        <v>201</v>
      </c>
      <c r="B226" s="10"/>
      <c r="C226" s="10" t="s">
        <v>1295</v>
      </c>
      <c r="D226" s="11">
        <f ca="1">'Для расчета финала'!D226</f>
        <v>0</v>
      </c>
      <c r="E226" s="12">
        <f ca="1">'Для расчета финала'!E226</f>
        <v>0</v>
      </c>
      <c r="F226" s="12">
        <f ca="1">'Для расчета финала'!F226</f>
        <v>0</v>
      </c>
      <c r="G226" s="13">
        <f ca="1">'Для расчета финала'!G226</f>
        <v>0</v>
      </c>
      <c r="H226" s="122">
        <f ca="1">'Для расчета финала'!C226</f>
        <v>0</v>
      </c>
      <c r="I226" s="71"/>
      <c r="J226" s="54"/>
      <c r="K226" s="9"/>
    </row>
    <row r="227" spans="1:11" ht="24.95" hidden="1" customHeight="1">
      <c r="A227" s="53">
        <v>202</v>
      </c>
      <c r="B227" s="10"/>
      <c r="C227" s="10" t="s">
        <v>1295</v>
      </c>
      <c r="D227" s="11">
        <f ca="1">'Для расчета финала'!D227</f>
        <v>0</v>
      </c>
      <c r="E227" s="12">
        <f ca="1">'Для расчета финала'!E227</f>
        <v>0</v>
      </c>
      <c r="F227" s="12">
        <f ca="1">'Для расчета финала'!F227</f>
        <v>0</v>
      </c>
      <c r="G227" s="13">
        <f ca="1">'Для расчета финала'!G227</f>
        <v>0</v>
      </c>
      <c r="H227" s="122">
        <f ca="1">'Для расчета финала'!C227</f>
        <v>0</v>
      </c>
      <c r="I227" s="71"/>
      <c r="J227" s="54"/>
      <c r="K227" s="9"/>
    </row>
    <row r="228" spans="1:11" ht="24.95" hidden="1" customHeight="1">
      <c r="A228" s="53">
        <v>203</v>
      </c>
      <c r="B228" s="10"/>
      <c r="C228" s="10" t="s">
        <v>1295</v>
      </c>
      <c r="D228" s="11">
        <f ca="1">'Для расчета финала'!D228</f>
        <v>0</v>
      </c>
      <c r="E228" s="12">
        <f ca="1">'Для расчета финала'!E228</f>
        <v>0</v>
      </c>
      <c r="F228" s="12">
        <f ca="1">'Для расчета финала'!F228</f>
        <v>0</v>
      </c>
      <c r="G228" s="13">
        <f ca="1">'Для расчета финала'!G228</f>
        <v>0</v>
      </c>
      <c r="H228" s="122">
        <f ca="1">'Для расчета финала'!C228</f>
        <v>0</v>
      </c>
      <c r="I228" s="71"/>
      <c r="J228" s="54"/>
      <c r="K228" s="9"/>
    </row>
    <row r="229" spans="1:11" ht="24.95" hidden="1" customHeight="1">
      <c r="A229" s="53">
        <v>204</v>
      </c>
      <c r="B229" s="10"/>
      <c r="C229" s="10" t="s">
        <v>1295</v>
      </c>
      <c r="D229" s="11">
        <f ca="1">'Для расчета финала'!D229</f>
        <v>0</v>
      </c>
      <c r="E229" s="12">
        <f ca="1">'Для расчета финала'!E229</f>
        <v>0</v>
      </c>
      <c r="F229" s="12">
        <f ca="1">'Для расчета финала'!F229</f>
        <v>0</v>
      </c>
      <c r="G229" s="13">
        <f ca="1">'Для расчета финала'!G229</f>
        <v>0</v>
      </c>
      <c r="H229" s="122">
        <f ca="1">'Для расчета финала'!C229</f>
        <v>0</v>
      </c>
      <c r="I229" s="71"/>
      <c r="J229" s="54"/>
      <c r="K229" s="9"/>
    </row>
    <row r="230" spans="1:11" ht="24.95" hidden="1" customHeight="1">
      <c r="A230" s="53">
        <v>205</v>
      </c>
      <c r="B230" s="10"/>
      <c r="C230" s="10" t="s">
        <v>1295</v>
      </c>
      <c r="D230" s="11">
        <f ca="1">'Для расчета финала'!D230</f>
        <v>0</v>
      </c>
      <c r="E230" s="12">
        <f ca="1">'Для расчета финала'!E230</f>
        <v>0</v>
      </c>
      <c r="F230" s="12">
        <f ca="1">'Для расчета финала'!F230</f>
        <v>0</v>
      </c>
      <c r="G230" s="13">
        <f ca="1">'Для расчета финала'!G230</f>
        <v>0</v>
      </c>
      <c r="H230" s="122">
        <f ca="1">'Для расчета финала'!C230</f>
        <v>0</v>
      </c>
      <c r="I230" s="71"/>
      <c r="J230" s="54"/>
      <c r="K230" s="9"/>
    </row>
    <row r="231" spans="1:11" ht="24.95" hidden="1" customHeight="1">
      <c r="A231" s="53">
        <v>206</v>
      </c>
      <c r="B231" s="10"/>
      <c r="C231" s="10" t="s">
        <v>1295</v>
      </c>
      <c r="D231" s="11">
        <f ca="1">'Для расчета финала'!D231</f>
        <v>0</v>
      </c>
      <c r="E231" s="12">
        <f ca="1">'Для расчета финала'!E231</f>
        <v>0</v>
      </c>
      <c r="F231" s="12">
        <f ca="1">'Для расчета финала'!F231</f>
        <v>0</v>
      </c>
      <c r="G231" s="13">
        <f ca="1">'Для расчета финала'!G231</f>
        <v>0</v>
      </c>
      <c r="H231" s="122">
        <f ca="1">'Для расчета финала'!C231</f>
        <v>0</v>
      </c>
      <c r="I231" s="71"/>
      <c r="J231" s="54"/>
      <c r="K231" s="9"/>
    </row>
    <row r="232" spans="1:11" ht="24.95" hidden="1" customHeight="1">
      <c r="A232" s="53">
        <v>207</v>
      </c>
      <c r="B232" s="10"/>
      <c r="C232" s="10" t="s">
        <v>1295</v>
      </c>
      <c r="D232" s="11">
        <f ca="1">'Для расчета финала'!D232</f>
        <v>0</v>
      </c>
      <c r="E232" s="12">
        <f ca="1">'Для расчета финала'!E232</f>
        <v>0</v>
      </c>
      <c r="F232" s="12">
        <f ca="1">'Для расчета финала'!F232</f>
        <v>0</v>
      </c>
      <c r="G232" s="13">
        <f ca="1">'Для расчета финала'!G232</f>
        <v>0</v>
      </c>
      <c r="H232" s="122">
        <f ca="1">'Для расчета финала'!C232</f>
        <v>0</v>
      </c>
      <c r="I232" s="71"/>
      <c r="J232" s="54"/>
      <c r="K232" s="9"/>
    </row>
    <row r="233" spans="1:11" ht="24.95" hidden="1" customHeight="1">
      <c r="A233" s="53">
        <v>208</v>
      </c>
      <c r="B233" s="10"/>
      <c r="C233" s="10" t="s">
        <v>1295</v>
      </c>
      <c r="D233" s="11">
        <f ca="1">'Для расчета финала'!D233</f>
        <v>0</v>
      </c>
      <c r="E233" s="12">
        <f ca="1">'Для расчета финала'!E233</f>
        <v>0</v>
      </c>
      <c r="F233" s="12">
        <f ca="1">'Для расчета финала'!F233</f>
        <v>0</v>
      </c>
      <c r="G233" s="13">
        <f ca="1">'Для расчета финала'!G233</f>
        <v>0</v>
      </c>
      <c r="H233" s="122">
        <f ca="1">'Для расчета финала'!C233</f>
        <v>0</v>
      </c>
      <c r="I233" s="71"/>
      <c r="J233" s="54"/>
      <c r="K233" s="9"/>
    </row>
    <row r="234" spans="1:11" ht="24.95" hidden="1" customHeight="1">
      <c r="A234" s="53">
        <v>209</v>
      </c>
      <c r="B234" s="10"/>
      <c r="C234" s="10" t="s">
        <v>1295</v>
      </c>
      <c r="D234" s="11">
        <f ca="1">'Для расчета финала'!D234</f>
        <v>0</v>
      </c>
      <c r="E234" s="12">
        <f ca="1">'Для расчета финала'!E234</f>
        <v>0</v>
      </c>
      <c r="F234" s="12">
        <f ca="1">'Для расчета финала'!F234</f>
        <v>0</v>
      </c>
      <c r="G234" s="13">
        <f ca="1">'Для расчета финала'!G234</f>
        <v>0</v>
      </c>
      <c r="H234" s="122">
        <f ca="1">'Для расчета финала'!C234</f>
        <v>0</v>
      </c>
      <c r="I234" s="71"/>
      <c r="J234" s="54"/>
      <c r="K234" s="9"/>
    </row>
    <row r="235" spans="1:11" ht="24.95" hidden="1" customHeight="1">
      <c r="A235" s="53">
        <v>210</v>
      </c>
      <c r="B235" s="10"/>
      <c r="C235" s="10" t="s">
        <v>1295</v>
      </c>
      <c r="D235" s="11">
        <f ca="1">'Для расчета финала'!D235</f>
        <v>0</v>
      </c>
      <c r="E235" s="12">
        <f ca="1">'Для расчета финала'!E235</f>
        <v>0</v>
      </c>
      <c r="F235" s="12">
        <f ca="1">'Для расчета финала'!F235</f>
        <v>0</v>
      </c>
      <c r="G235" s="13">
        <f ca="1">'Для расчета финала'!G235</f>
        <v>0</v>
      </c>
      <c r="H235" s="122">
        <f ca="1">'Для расчета финала'!C235</f>
        <v>0</v>
      </c>
      <c r="I235" s="71"/>
      <c r="J235" s="54"/>
      <c r="K235" s="9"/>
    </row>
    <row r="236" spans="1:11" ht="24.95" hidden="1" customHeight="1">
      <c r="A236" s="53">
        <v>211</v>
      </c>
      <c r="B236" s="10"/>
      <c r="C236" s="10" t="s">
        <v>1295</v>
      </c>
      <c r="D236" s="11">
        <f ca="1">'Для расчета финала'!D236</f>
        <v>0</v>
      </c>
      <c r="E236" s="12">
        <f ca="1">'Для расчета финала'!E236</f>
        <v>0</v>
      </c>
      <c r="F236" s="12">
        <f ca="1">'Для расчета финала'!F236</f>
        <v>0</v>
      </c>
      <c r="G236" s="13">
        <f ca="1">'Для расчета финала'!G236</f>
        <v>0</v>
      </c>
      <c r="H236" s="122">
        <f ca="1">'Для расчета финала'!C236</f>
        <v>0</v>
      </c>
      <c r="I236" s="71"/>
      <c r="J236" s="54"/>
      <c r="K236" s="9"/>
    </row>
    <row r="237" spans="1:11" ht="24.95" hidden="1" customHeight="1">
      <c r="A237" s="53">
        <v>212</v>
      </c>
      <c r="B237" s="10"/>
      <c r="C237" s="10" t="s">
        <v>1295</v>
      </c>
      <c r="D237" s="11">
        <f ca="1">'Для расчета финала'!D237</f>
        <v>0</v>
      </c>
      <c r="E237" s="12">
        <f ca="1">'Для расчета финала'!E237</f>
        <v>0</v>
      </c>
      <c r="F237" s="12">
        <f ca="1">'Для расчета финала'!F237</f>
        <v>0</v>
      </c>
      <c r="G237" s="13">
        <f ca="1">'Для расчета финала'!G237</f>
        <v>0</v>
      </c>
      <c r="H237" s="122">
        <f ca="1">'Для расчета финала'!C237</f>
        <v>0</v>
      </c>
      <c r="I237" s="71"/>
      <c r="J237" s="54"/>
      <c r="K237" s="9"/>
    </row>
    <row r="238" spans="1:11" ht="24.95" hidden="1" customHeight="1">
      <c r="A238" s="53">
        <v>213</v>
      </c>
      <c r="B238" s="10"/>
      <c r="C238" s="10" t="s">
        <v>1295</v>
      </c>
      <c r="D238" s="11">
        <f ca="1">'Для расчета финала'!D238</f>
        <v>0</v>
      </c>
      <c r="E238" s="12">
        <f ca="1">'Для расчета финала'!E238</f>
        <v>0</v>
      </c>
      <c r="F238" s="12">
        <f ca="1">'Для расчета финала'!F238</f>
        <v>0</v>
      </c>
      <c r="G238" s="13">
        <f ca="1">'Для расчета финала'!G238</f>
        <v>0</v>
      </c>
      <c r="H238" s="122">
        <f ca="1">'Для расчета финала'!C238</f>
        <v>0</v>
      </c>
      <c r="I238" s="71"/>
      <c r="J238" s="54"/>
      <c r="K238" s="9"/>
    </row>
    <row r="239" spans="1:11" ht="24.95" hidden="1" customHeight="1">
      <c r="A239" s="53">
        <v>214</v>
      </c>
      <c r="B239" s="10"/>
      <c r="C239" s="10" t="s">
        <v>1295</v>
      </c>
      <c r="D239" s="11">
        <f ca="1">'Для расчета финала'!D239</f>
        <v>0</v>
      </c>
      <c r="E239" s="12">
        <f ca="1">'Для расчета финала'!E239</f>
        <v>0</v>
      </c>
      <c r="F239" s="12">
        <f ca="1">'Для расчета финала'!F239</f>
        <v>0</v>
      </c>
      <c r="G239" s="13">
        <f ca="1">'Для расчета финала'!G239</f>
        <v>0</v>
      </c>
      <c r="H239" s="122">
        <f ca="1">'Для расчета финала'!C239</f>
        <v>0</v>
      </c>
      <c r="I239" s="71"/>
      <c r="J239" s="54"/>
      <c r="K239" s="9"/>
    </row>
    <row r="240" spans="1:11" ht="24.95" hidden="1" customHeight="1">
      <c r="A240" s="53">
        <v>215</v>
      </c>
      <c r="B240" s="10"/>
      <c r="C240" s="10" t="s">
        <v>1295</v>
      </c>
      <c r="D240" s="11">
        <f ca="1">'Для расчета финала'!D240</f>
        <v>0</v>
      </c>
      <c r="E240" s="12">
        <f ca="1">'Для расчета финала'!E240</f>
        <v>0</v>
      </c>
      <c r="F240" s="12">
        <f ca="1">'Для расчета финала'!F240</f>
        <v>0</v>
      </c>
      <c r="G240" s="13">
        <f ca="1">'Для расчета финала'!G240</f>
        <v>0</v>
      </c>
      <c r="H240" s="122">
        <f ca="1">'Для расчета финала'!C240</f>
        <v>0</v>
      </c>
      <c r="I240" s="71"/>
      <c r="J240" s="54"/>
      <c r="K240" s="9"/>
    </row>
    <row r="241" spans="1:11" ht="24.95" hidden="1" customHeight="1">
      <c r="A241" s="53">
        <v>216</v>
      </c>
      <c r="B241" s="10"/>
      <c r="C241" s="10" t="s">
        <v>1295</v>
      </c>
      <c r="D241" s="11">
        <f ca="1">'Для расчета финала'!D241</f>
        <v>0</v>
      </c>
      <c r="E241" s="12">
        <f ca="1">'Для расчета финала'!E241</f>
        <v>0</v>
      </c>
      <c r="F241" s="12">
        <f ca="1">'Для расчета финала'!F241</f>
        <v>0</v>
      </c>
      <c r="G241" s="13">
        <f ca="1">'Для расчета финала'!G241</f>
        <v>0</v>
      </c>
      <c r="H241" s="122">
        <f ca="1">'Для расчета финала'!C241</f>
        <v>0</v>
      </c>
      <c r="I241" s="71"/>
      <c r="J241" s="54"/>
      <c r="K241" s="9"/>
    </row>
    <row r="242" spans="1:11" ht="24.95" hidden="1" customHeight="1">
      <c r="A242" s="53">
        <v>217</v>
      </c>
      <c r="B242" s="10"/>
      <c r="C242" s="10" t="s">
        <v>1295</v>
      </c>
      <c r="D242" s="11">
        <f ca="1">'Для расчета финала'!D242</f>
        <v>0</v>
      </c>
      <c r="E242" s="12">
        <f ca="1">'Для расчета финала'!E242</f>
        <v>0</v>
      </c>
      <c r="F242" s="12">
        <f ca="1">'Для расчета финала'!F242</f>
        <v>0</v>
      </c>
      <c r="G242" s="13">
        <f ca="1">'Для расчета финала'!G242</f>
        <v>0</v>
      </c>
      <c r="H242" s="122">
        <f ca="1">'Для расчета финала'!C242</f>
        <v>0</v>
      </c>
      <c r="I242" s="71"/>
      <c r="J242" s="54"/>
      <c r="K242" s="9"/>
    </row>
    <row r="243" spans="1:11" ht="24.95" hidden="1" customHeight="1">
      <c r="A243" s="53">
        <v>218</v>
      </c>
      <c r="B243" s="10"/>
      <c r="C243" s="10" t="s">
        <v>1295</v>
      </c>
      <c r="D243" s="11">
        <f ca="1">'Для расчета финала'!D243</f>
        <v>0</v>
      </c>
      <c r="E243" s="12">
        <f ca="1">'Для расчета финала'!E243</f>
        <v>0</v>
      </c>
      <c r="F243" s="12">
        <f ca="1">'Для расчета финала'!F243</f>
        <v>0</v>
      </c>
      <c r="G243" s="13">
        <f ca="1">'Для расчета финала'!G243</f>
        <v>0</v>
      </c>
      <c r="H243" s="122">
        <f ca="1">'Для расчета финала'!C243</f>
        <v>0</v>
      </c>
      <c r="I243" s="71"/>
      <c r="J243" s="54"/>
      <c r="K243" s="9"/>
    </row>
    <row r="244" spans="1:11" ht="24.95" hidden="1" customHeight="1">
      <c r="A244" s="53">
        <v>219</v>
      </c>
      <c r="B244" s="10"/>
      <c r="C244" s="10" t="s">
        <v>1295</v>
      </c>
      <c r="D244" s="11">
        <f ca="1">'Для расчета финала'!D244</f>
        <v>0</v>
      </c>
      <c r="E244" s="12">
        <f ca="1">'Для расчета финала'!E244</f>
        <v>0</v>
      </c>
      <c r="F244" s="12">
        <f ca="1">'Для расчета финала'!F244</f>
        <v>0</v>
      </c>
      <c r="G244" s="13">
        <f ca="1">'Для расчета финала'!G244</f>
        <v>0</v>
      </c>
      <c r="H244" s="122">
        <f ca="1">'Для расчета финала'!C244</f>
        <v>0</v>
      </c>
      <c r="I244" s="71"/>
      <c r="J244" s="54"/>
      <c r="K244" s="9"/>
    </row>
    <row r="245" spans="1:11" ht="24.95" hidden="1" customHeight="1">
      <c r="A245" s="53">
        <v>220</v>
      </c>
      <c r="B245" s="10"/>
      <c r="C245" s="10" t="s">
        <v>1295</v>
      </c>
      <c r="D245" s="11">
        <f ca="1">'Для расчета финала'!D245</f>
        <v>0</v>
      </c>
      <c r="E245" s="12">
        <f ca="1">'Для расчета финала'!E245</f>
        <v>0</v>
      </c>
      <c r="F245" s="12">
        <f ca="1">'Для расчета финала'!F245</f>
        <v>0</v>
      </c>
      <c r="G245" s="13">
        <f ca="1">'Для расчета финала'!G245</f>
        <v>0</v>
      </c>
      <c r="H245" s="122">
        <f ca="1">'Для расчета финала'!C245</f>
        <v>0</v>
      </c>
      <c r="I245" s="71"/>
      <c r="J245" s="54"/>
      <c r="K245" s="9"/>
    </row>
    <row r="246" spans="1:11" ht="24.95" hidden="1" customHeight="1">
      <c r="A246" s="53">
        <v>221</v>
      </c>
      <c r="B246" s="10"/>
      <c r="C246" s="10" t="s">
        <v>1295</v>
      </c>
      <c r="D246" s="11">
        <f ca="1">'Для расчета финала'!D246</f>
        <v>0</v>
      </c>
      <c r="E246" s="12">
        <f ca="1">'Для расчета финала'!E246</f>
        <v>0</v>
      </c>
      <c r="F246" s="12">
        <f ca="1">'Для расчета финала'!F246</f>
        <v>0</v>
      </c>
      <c r="G246" s="13">
        <f ca="1">'Для расчета финала'!G246</f>
        <v>0</v>
      </c>
      <c r="H246" s="122">
        <f ca="1">'Для расчета финала'!C246</f>
        <v>0</v>
      </c>
      <c r="I246" s="71"/>
      <c r="J246" s="54"/>
      <c r="K246" s="9"/>
    </row>
    <row r="247" spans="1:11" ht="24.95" hidden="1" customHeight="1">
      <c r="A247" s="53">
        <v>222</v>
      </c>
      <c r="B247" s="10"/>
      <c r="C247" s="10" t="s">
        <v>1295</v>
      </c>
      <c r="D247" s="11">
        <f ca="1">'Для расчета финала'!D247</f>
        <v>0</v>
      </c>
      <c r="E247" s="12">
        <f ca="1">'Для расчета финала'!E247</f>
        <v>0</v>
      </c>
      <c r="F247" s="12">
        <f ca="1">'Для расчета финала'!F247</f>
        <v>0</v>
      </c>
      <c r="G247" s="13">
        <f ca="1">'Для расчета финала'!G247</f>
        <v>0</v>
      </c>
      <c r="H247" s="122">
        <f ca="1">'Для расчета финала'!C247</f>
        <v>0</v>
      </c>
      <c r="I247" s="71"/>
      <c r="J247" s="54"/>
      <c r="K247" s="9"/>
    </row>
    <row r="248" spans="1:11" ht="24.95" hidden="1" customHeight="1">
      <c r="A248" s="53">
        <v>223</v>
      </c>
      <c r="B248" s="10"/>
      <c r="C248" s="10" t="s">
        <v>1295</v>
      </c>
      <c r="D248" s="11">
        <f ca="1">'Для расчета финала'!D248</f>
        <v>0</v>
      </c>
      <c r="E248" s="12">
        <f ca="1">'Для расчета финала'!E248</f>
        <v>0</v>
      </c>
      <c r="F248" s="12">
        <f ca="1">'Для расчета финала'!F248</f>
        <v>0</v>
      </c>
      <c r="G248" s="13">
        <f ca="1">'Для расчета финала'!G248</f>
        <v>0</v>
      </c>
      <c r="H248" s="122">
        <f ca="1">'Для расчета финала'!C248</f>
        <v>0</v>
      </c>
      <c r="I248" s="71"/>
      <c r="J248" s="54"/>
      <c r="K248" s="9"/>
    </row>
    <row r="249" spans="1:11" ht="24.95" hidden="1" customHeight="1">
      <c r="A249" s="53">
        <v>224</v>
      </c>
      <c r="B249" s="10"/>
      <c r="C249" s="10" t="s">
        <v>1295</v>
      </c>
      <c r="D249" s="11">
        <f ca="1">'Для расчета финала'!D249</f>
        <v>0</v>
      </c>
      <c r="E249" s="12">
        <f ca="1">'Для расчета финала'!E249</f>
        <v>0</v>
      </c>
      <c r="F249" s="12">
        <f ca="1">'Для расчета финала'!F249</f>
        <v>0</v>
      </c>
      <c r="G249" s="13">
        <f ca="1">'Для расчета финала'!G249</f>
        <v>0</v>
      </c>
      <c r="H249" s="122">
        <f ca="1">'Для расчета финала'!C249</f>
        <v>0</v>
      </c>
      <c r="I249" s="71"/>
      <c r="J249" s="54"/>
      <c r="K249" s="9"/>
    </row>
    <row r="250" spans="1:11" ht="24.95" hidden="1" customHeight="1">
      <c r="A250" s="53">
        <v>225</v>
      </c>
      <c r="B250" s="10"/>
      <c r="C250" s="10" t="s">
        <v>1295</v>
      </c>
      <c r="D250" s="11">
        <f ca="1">'Для расчета финала'!D250</f>
        <v>0</v>
      </c>
      <c r="E250" s="12">
        <f ca="1">'Для расчета финала'!E250</f>
        <v>0</v>
      </c>
      <c r="F250" s="12">
        <f ca="1">'Для расчета финала'!F250</f>
        <v>0</v>
      </c>
      <c r="G250" s="13">
        <f ca="1">'Для расчета финала'!G250</f>
        <v>0</v>
      </c>
      <c r="H250" s="122">
        <f ca="1">'Для расчета финала'!C250</f>
        <v>0</v>
      </c>
      <c r="I250" s="71"/>
      <c r="J250" s="54"/>
      <c r="K250" s="9"/>
    </row>
    <row r="251" spans="1:11" ht="24.95" hidden="1" customHeight="1">
      <c r="A251" s="53">
        <v>226</v>
      </c>
      <c r="B251" s="10"/>
      <c r="C251" s="10" t="s">
        <v>1295</v>
      </c>
      <c r="D251" s="11">
        <f ca="1">'Для расчета финала'!D251</f>
        <v>0</v>
      </c>
      <c r="E251" s="12">
        <f ca="1">'Для расчета финала'!E251</f>
        <v>0</v>
      </c>
      <c r="F251" s="12">
        <f ca="1">'Для расчета финала'!F251</f>
        <v>0</v>
      </c>
      <c r="G251" s="13">
        <f ca="1">'Для расчета финала'!G251</f>
        <v>0</v>
      </c>
      <c r="H251" s="122">
        <f ca="1">'Для расчета финала'!C251</f>
        <v>0</v>
      </c>
      <c r="I251" s="71"/>
      <c r="J251" s="54"/>
      <c r="K251" s="9"/>
    </row>
    <row r="252" spans="1:11" ht="24.95" hidden="1" customHeight="1">
      <c r="A252" s="53">
        <v>227</v>
      </c>
      <c r="B252" s="10"/>
      <c r="C252" s="10" t="s">
        <v>1295</v>
      </c>
      <c r="D252" s="11">
        <f ca="1">'Для расчета финала'!D252</f>
        <v>0</v>
      </c>
      <c r="E252" s="12">
        <f ca="1">'Для расчета финала'!E252</f>
        <v>0</v>
      </c>
      <c r="F252" s="12">
        <f ca="1">'Для расчета финала'!F252</f>
        <v>0</v>
      </c>
      <c r="G252" s="13">
        <f ca="1">'Для расчета финала'!G252</f>
        <v>0</v>
      </c>
      <c r="H252" s="122">
        <f ca="1">'Для расчета финала'!C252</f>
        <v>0</v>
      </c>
      <c r="I252" s="71"/>
      <c r="J252" s="54"/>
      <c r="K252" s="9"/>
    </row>
    <row r="253" spans="1:11" ht="24.95" hidden="1" customHeight="1">
      <c r="A253" s="53">
        <v>228</v>
      </c>
      <c r="B253" s="10"/>
      <c r="C253" s="10" t="s">
        <v>1295</v>
      </c>
      <c r="D253" s="11">
        <f ca="1">'Для расчета финала'!D253</f>
        <v>0</v>
      </c>
      <c r="E253" s="12">
        <f ca="1">'Для расчета финала'!E253</f>
        <v>0</v>
      </c>
      <c r="F253" s="12">
        <f ca="1">'Для расчета финала'!F253</f>
        <v>0</v>
      </c>
      <c r="G253" s="13">
        <f ca="1">'Для расчета финала'!G253</f>
        <v>0</v>
      </c>
      <c r="H253" s="122">
        <f ca="1">'Для расчета финала'!C253</f>
        <v>0</v>
      </c>
      <c r="I253" s="71"/>
      <c r="J253" s="54"/>
      <c r="K253" s="9"/>
    </row>
    <row r="254" spans="1:11" ht="24.95" hidden="1" customHeight="1">
      <c r="A254" s="53">
        <v>229</v>
      </c>
      <c r="B254" s="10"/>
      <c r="C254" s="10" t="s">
        <v>1295</v>
      </c>
      <c r="D254" s="11">
        <f ca="1">'Для расчета финала'!D254</f>
        <v>0</v>
      </c>
      <c r="E254" s="12">
        <f ca="1">'Для расчета финала'!E254</f>
        <v>0</v>
      </c>
      <c r="F254" s="12">
        <f ca="1">'Для расчета финала'!F254</f>
        <v>0</v>
      </c>
      <c r="G254" s="13">
        <f ca="1">'Для расчета финала'!G254</f>
        <v>0</v>
      </c>
      <c r="H254" s="122">
        <f ca="1">'Для расчета финала'!C254</f>
        <v>0</v>
      </c>
      <c r="I254" s="71"/>
      <c r="J254" s="54"/>
      <c r="K254" s="9"/>
    </row>
    <row r="255" spans="1:11" ht="24.95" hidden="1" customHeight="1">
      <c r="A255" s="53">
        <v>230</v>
      </c>
      <c r="B255" s="10"/>
      <c r="C255" s="10" t="s">
        <v>1295</v>
      </c>
      <c r="D255" s="11">
        <f ca="1">'Для расчета финала'!D255</f>
        <v>0</v>
      </c>
      <c r="E255" s="12">
        <f ca="1">'Для расчета финала'!E255</f>
        <v>0</v>
      </c>
      <c r="F255" s="12">
        <f ca="1">'Для расчета финала'!F255</f>
        <v>0</v>
      </c>
      <c r="G255" s="13">
        <f ca="1">'Для расчета финала'!G255</f>
        <v>0</v>
      </c>
      <c r="H255" s="122">
        <f ca="1">'Для расчета финала'!C255</f>
        <v>0</v>
      </c>
      <c r="I255" s="71"/>
      <c r="J255" s="54"/>
      <c r="K255" s="9"/>
    </row>
    <row r="256" spans="1:11" ht="24.95" hidden="1" customHeight="1">
      <c r="A256" s="53">
        <v>231</v>
      </c>
      <c r="B256" s="10"/>
      <c r="C256" s="10" t="s">
        <v>1295</v>
      </c>
      <c r="D256" s="11">
        <f ca="1">'Для расчета финала'!D256</f>
        <v>0</v>
      </c>
      <c r="E256" s="12">
        <f ca="1">'Для расчета финала'!E256</f>
        <v>0</v>
      </c>
      <c r="F256" s="12">
        <f ca="1">'Для расчета финала'!F256</f>
        <v>0</v>
      </c>
      <c r="G256" s="13">
        <f ca="1">'Для расчета финала'!G256</f>
        <v>0</v>
      </c>
      <c r="H256" s="122">
        <f ca="1">'Для расчета финала'!C256</f>
        <v>0</v>
      </c>
      <c r="I256" s="71"/>
      <c r="J256" s="54"/>
      <c r="K256" s="9"/>
    </row>
    <row r="257" spans="1:11" ht="24.95" hidden="1" customHeight="1">
      <c r="A257" s="53">
        <v>232</v>
      </c>
      <c r="B257" s="10"/>
      <c r="C257" s="10" t="s">
        <v>1295</v>
      </c>
      <c r="D257" s="11">
        <f ca="1">'Для расчета финала'!D257</f>
        <v>0</v>
      </c>
      <c r="E257" s="12">
        <f ca="1">'Для расчета финала'!E257</f>
        <v>0</v>
      </c>
      <c r="F257" s="12">
        <f ca="1">'Для расчета финала'!F257</f>
        <v>0</v>
      </c>
      <c r="G257" s="13">
        <f ca="1">'Для расчета финала'!G257</f>
        <v>0</v>
      </c>
      <c r="H257" s="122">
        <f ca="1">'Для расчета финала'!C257</f>
        <v>0</v>
      </c>
      <c r="I257" s="71"/>
      <c r="J257" s="54"/>
      <c r="K257" s="9"/>
    </row>
    <row r="258" spans="1:11" ht="24.95" hidden="1" customHeight="1">
      <c r="A258" s="53">
        <v>233</v>
      </c>
      <c r="B258" s="10"/>
      <c r="C258" s="10" t="s">
        <v>1295</v>
      </c>
      <c r="D258" s="11">
        <f ca="1">'Для расчета финала'!D258</f>
        <v>0</v>
      </c>
      <c r="E258" s="12">
        <f ca="1">'Для расчета финала'!E258</f>
        <v>0</v>
      </c>
      <c r="F258" s="12">
        <f ca="1">'Для расчета финала'!F258</f>
        <v>0</v>
      </c>
      <c r="G258" s="13">
        <f ca="1">'Для расчета финала'!G258</f>
        <v>0</v>
      </c>
      <c r="H258" s="122">
        <f ca="1">'Для расчета финала'!C258</f>
        <v>0</v>
      </c>
      <c r="I258" s="71"/>
      <c r="J258" s="54"/>
      <c r="K258" s="9"/>
    </row>
    <row r="259" spans="1:11" ht="24.95" hidden="1" customHeight="1">
      <c r="A259" s="53">
        <v>234</v>
      </c>
      <c r="B259" s="10"/>
      <c r="C259" s="10" t="s">
        <v>1295</v>
      </c>
      <c r="D259" s="11">
        <f ca="1">'Для расчета финала'!D259</f>
        <v>0</v>
      </c>
      <c r="E259" s="12">
        <f ca="1">'Для расчета финала'!E259</f>
        <v>0</v>
      </c>
      <c r="F259" s="12">
        <f ca="1">'Для расчета финала'!F259</f>
        <v>0</v>
      </c>
      <c r="G259" s="13">
        <f ca="1">'Для расчета финала'!G259</f>
        <v>0</v>
      </c>
      <c r="H259" s="122">
        <f ca="1">'Для расчета финала'!C259</f>
        <v>0</v>
      </c>
      <c r="I259" s="71"/>
      <c r="J259" s="54"/>
      <c r="K259" s="9"/>
    </row>
    <row r="260" spans="1:11" ht="24.95" hidden="1" customHeight="1">
      <c r="A260" s="53">
        <v>235</v>
      </c>
      <c r="B260" s="10"/>
      <c r="C260" s="10" t="s">
        <v>1295</v>
      </c>
      <c r="D260" s="11">
        <f ca="1">'Для расчета финала'!D260</f>
        <v>0</v>
      </c>
      <c r="E260" s="12">
        <f ca="1">'Для расчета финала'!E260</f>
        <v>0</v>
      </c>
      <c r="F260" s="12">
        <f ca="1">'Для расчета финала'!F260</f>
        <v>0</v>
      </c>
      <c r="G260" s="13">
        <f ca="1">'Для расчета финала'!G260</f>
        <v>0</v>
      </c>
      <c r="H260" s="122">
        <f ca="1">'Для расчета финала'!C260</f>
        <v>0</v>
      </c>
      <c r="I260" s="71"/>
      <c r="J260" s="54"/>
      <c r="K260" s="9"/>
    </row>
    <row r="261" spans="1:11" ht="24.95" hidden="1" customHeight="1">
      <c r="A261" s="53">
        <v>236</v>
      </c>
      <c r="B261" s="10"/>
      <c r="C261" s="10" t="s">
        <v>1295</v>
      </c>
      <c r="D261" s="11">
        <f ca="1">'Для расчета финала'!D261</f>
        <v>0</v>
      </c>
      <c r="E261" s="12">
        <f ca="1">'Для расчета финала'!E261</f>
        <v>0</v>
      </c>
      <c r="F261" s="12">
        <f ca="1">'Для расчета финала'!F261</f>
        <v>0</v>
      </c>
      <c r="G261" s="13">
        <f ca="1">'Для расчета финала'!G261</f>
        <v>0</v>
      </c>
      <c r="H261" s="122">
        <f ca="1">'Для расчета финала'!C261</f>
        <v>0</v>
      </c>
      <c r="I261" s="71"/>
      <c r="J261" s="54"/>
      <c r="K261" s="9"/>
    </row>
    <row r="262" spans="1:11" ht="24.95" hidden="1" customHeight="1">
      <c r="A262" s="53">
        <v>237</v>
      </c>
      <c r="B262" s="10"/>
      <c r="C262" s="10" t="s">
        <v>1295</v>
      </c>
      <c r="D262" s="11">
        <f ca="1">'Для расчета финала'!D262</f>
        <v>0</v>
      </c>
      <c r="E262" s="12">
        <f ca="1">'Для расчета финала'!E262</f>
        <v>0</v>
      </c>
      <c r="F262" s="12">
        <f ca="1">'Для расчета финала'!F262</f>
        <v>0</v>
      </c>
      <c r="G262" s="13">
        <f ca="1">'Для расчета финала'!G262</f>
        <v>0</v>
      </c>
      <c r="H262" s="122">
        <f ca="1">'Для расчета финала'!C262</f>
        <v>0</v>
      </c>
      <c r="I262" s="71"/>
      <c r="J262" s="54"/>
      <c r="K262" s="9"/>
    </row>
    <row r="263" spans="1:11" ht="24.95" hidden="1" customHeight="1">
      <c r="A263" s="53">
        <v>238</v>
      </c>
      <c r="B263" s="10"/>
      <c r="C263" s="10" t="s">
        <v>1295</v>
      </c>
      <c r="D263" s="11">
        <f ca="1">'Для расчета финала'!D263</f>
        <v>0</v>
      </c>
      <c r="E263" s="12">
        <f ca="1">'Для расчета финала'!E263</f>
        <v>0</v>
      </c>
      <c r="F263" s="12">
        <f ca="1">'Для расчета финала'!F263</f>
        <v>0</v>
      </c>
      <c r="G263" s="13">
        <f ca="1">'Для расчета финала'!G263</f>
        <v>0</v>
      </c>
      <c r="H263" s="122">
        <f ca="1">'Для расчета финала'!C263</f>
        <v>0</v>
      </c>
      <c r="I263" s="71"/>
      <c r="J263" s="54"/>
      <c r="K263" s="9"/>
    </row>
    <row r="264" spans="1:11" ht="24.95" hidden="1" customHeight="1">
      <c r="A264" s="53">
        <v>239</v>
      </c>
      <c r="B264" s="10"/>
      <c r="C264" s="10" t="s">
        <v>1295</v>
      </c>
      <c r="D264" s="11">
        <f ca="1">'Для расчета финала'!D264</f>
        <v>0</v>
      </c>
      <c r="E264" s="12">
        <f ca="1">'Для расчета финала'!E264</f>
        <v>0</v>
      </c>
      <c r="F264" s="12">
        <f ca="1">'Для расчета финала'!F264</f>
        <v>0</v>
      </c>
      <c r="G264" s="13">
        <f ca="1">'Для расчета финала'!G264</f>
        <v>0</v>
      </c>
      <c r="H264" s="122">
        <f ca="1">'Для расчета финала'!C264</f>
        <v>0</v>
      </c>
      <c r="I264" s="71"/>
      <c r="J264" s="54"/>
      <c r="K264" s="9"/>
    </row>
    <row r="265" spans="1:11" ht="24.95" hidden="1" customHeight="1">
      <c r="A265" s="53">
        <v>240</v>
      </c>
      <c r="B265" s="10"/>
      <c r="C265" s="10" t="s">
        <v>1295</v>
      </c>
      <c r="D265" s="11">
        <f ca="1">'Для расчета финала'!D265</f>
        <v>0</v>
      </c>
      <c r="E265" s="12">
        <f ca="1">'Для расчета финала'!E265</f>
        <v>0</v>
      </c>
      <c r="F265" s="12">
        <f ca="1">'Для расчета финала'!F265</f>
        <v>0</v>
      </c>
      <c r="G265" s="13">
        <f ca="1">'Для расчета финала'!G265</f>
        <v>0</v>
      </c>
      <c r="H265" s="122">
        <f ca="1">'Для расчета финала'!C265</f>
        <v>0</v>
      </c>
      <c r="I265" s="71"/>
      <c r="J265" s="54"/>
      <c r="K265" s="9"/>
    </row>
    <row r="266" spans="1:11" ht="24.95" hidden="1" customHeight="1">
      <c r="A266" s="53">
        <v>241</v>
      </c>
      <c r="B266" s="10"/>
      <c r="C266" s="10" t="s">
        <v>1295</v>
      </c>
      <c r="D266" s="11">
        <f ca="1">'Для расчета финала'!D266</f>
        <v>0</v>
      </c>
      <c r="E266" s="12">
        <f ca="1">'Для расчета финала'!E266</f>
        <v>0</v>
      </c>
      <c r="F266" s="12">
        <f ca="1">'Для расчета финала'!F266</f>
        <v>0</v>
      </c>
      <c r="G266" s="13">
        <f ca="1">'Для расчета финала'!G266</f>
        <v>0</v>
      </c>
      <c r="H266" s="122">
        <f ca="1">'Для расчета финала'!C266</f>
        <v>0</v>
      </c>
      <c r="I266" s="71"/>
      <c r="J266" s="54"/>
      <c r="K266" s="9"/>
    </row>
    <row r="267" spans="1:11" ht="24.95" hidden="1" customHeight="1">
      <c r="A267" s="53">
        <v>242</v>
      </c>
      <c r="B267" s="10"/>
      <c r="C267" s="10" t="s">
        <v>1295</v>
      </c>
      <c r="D267" s="11">
        <f ca="1">'Для расчета финала'!D267</f>
        <v>0</v>
      </c>
      <c r="E267" s="12">
        <f ca="1">'Для расчета финала'!E267</f>
        <v>0</v>
      </c>
      <c r="F267" s="12">
        <f ca="1">'Для расчета финала'!F267</f>
        <v>0</v>
      </c>
      <c r="G267" s="13">
        <f ca="1">'Для расчета финала'!G267</f>
        <v>0</v>
      </c>
      <c r="H267" s="122">
        <f ca="1">'Для расчета финала'!C267</f>
        <v>0</v>
      </c>
      <c r="I267" s="71"/>
      <c r="J267" s="54"/>
      <c r="K267" s="9"/>
    </row>
    <row r="268" spans="1:11" ht="24.95" hidden="1" customHeight="1">
      <c r="A268" s="53">
        <v>243</v>
      </c>
      <c r="B268" s="10"/>
      <c r="C268" s="10" t="s">
        <v>1295</v>
      </c>
      <c r="D268" s="11">
        <f ca="1">'Для расчета финала'!D268</f>
        <v>0</v>
      </c>
      <c r="E268" s="12">
        <f ca="1">'Для расчета финала'!E268</f>
        <v>0</v>
      </c>
      <c r="F268" s="12">
        <f ca="1">'Для расчета финала'!F268</f>
        <v>0</v>
      </c>
      <c r="G268" s="13">
        <f ca="1">'Для расчета финала'!G268</f>
        <v>0</v>
      </c>
      <c r="H268" s="122">
        <f ca="1">'Для расчета финала'!C268</f>
        <v>0</v>
      </c>
      <c r="I268" s="71"/>
      <c r="J268" s="54"/>
      <c r="K268" s="9"/>
    </row>
    <row r="269" spans="1:11" ht="24.95" hidden="1" customHeight="1">
      <c r="A269" s="53">
        <v>244</v>
      </c>
      <c r="B269" s="10"/>
      <c r="C269" s="10" t="s">
        <v>1295</v>
      </c>
      <c r="D269" s="11">
        <f ca="1">'Для расчета финала'!D269</f>
        <v>0</v>
      </c>
      <c r="E269" s="12">
        <f ca="1">'Для расчета финала'!E269</f>
        <v>0</v>
      </c>
      <c r="F269" s="12">
        <f ca="1">'Для расчета финала'!F269</f>
        <v>0</v>
      </c>
      <c r="G269" s="13">
        <f ca="1">'Для расчета финала'!G269</f>
        <v>0</v>
      </c>
      <c r="H269" s="122">
        <f ca="1">'Для расчета финала'!C269</f>
        <v>0</v>
      </c>
      <c r="I269" s="71"/>
      <c r="J269" s="54"/>
      <c r="K269" s="9"/>
    </row>
    <row r="270" spans="1:11" ht="24.95" hidden="1" customHeight="1">
      <c r="A270" s="53">
        <v>245</v>
      </c>
      <c r="B270" s="10"/>
      <c r="C270" s="10" t="s">
        <v>1295</v>
      </c>
      <c r="D270" s="11">
        <f ca="1">'Для расчета финала'!D270</f>
        <v>0</v>
      </c>
      <c r="E270" s="12">
        <f ca="1">'Для расчета финала'!E270</f>
        <v>0</v>
      </c>
      <c r="F270" s="12">
        <f ca="1">'Для расчета финала'!F270</f>
        <v>0</v>
      </c>
      <c r="G270" s="13">
        <f ca="1">'Для расчета финала'!G270</f>
        <v>0</v>
      </c>
      <c r="H270" s="122">
        <f ca="1">'Для расчета финала'!C270</f>
        <v>0</v>
      </c>
      <c r="I270" s="71"/>
      <c r="J270" s="54"/>
      <c r="K270" s="9"/>
    </row>
    <row r="271" spans="1:11" ht="24.95" hidden="1" customHeight="1">
      <c r="A271" s="53">
        <v>246</v>
      </c>
      <c r="B271" s="10"/>
      <c r="C271" s="10" t="s">
        <v>1295</v>
      </c>
      <c r="D271" s="11">
        <f ca="1">'Для расчета финала'!D271</f>
        <v>0</v>
      </c>
      <c r="E271" s="12">
        <f ca="1">'Для расчета финала'!E271</f>
        <v>0</v>
      </c>
      <c r="F271" s="12">
        <f ca="1">'Для расчета финала'!F271</f>
        <v>0</v>
      </c>
      <c r="G271" s="13">
        <f ca="1">'Для расчета финала'!G271</f>
        <v>0</v>
      </c>
      <c r="H271" s="122">
        <f ca="1">'Для расчета финала'!C271</f>
        <v>0</v>
      </c>
      <c r="I271" s="71"/>
      <c r="J271" s="54"/>
      <c r="K271" s="9"/>
    </row>
    <row r="272" spans="1:11" ht="24.95" hidden="1" customHeight="1">
      <c r="A272" s="53">
        <v>247</v>
      </c>
      <c r="B272" s="10"/>
      <c r="C272" s="10" t="s">
        <v>1295</v>
      </c>
      <c r="D272" s="11">
        <f ca="1">'Для расчета финала'!D272</f>
        <v>0</v>
      </c>
      <c r="E272" s="12">
        <f ca="1">'Для расчета финала'!E272</f>
        <v>0</v>
      </c>
      <c r="F272" s="12">
        <f ca="1">'Для расчета финала'!F272</f>
        <v>0</v>
      </c>
      <c r="G272" s="13">
        <f ca="1">'Для расчета финала'!G272</f>
        <v>0</v>
      </c>
      <c r="H272" s="122">
        <f ca="1">'Для расчета финала'!C272</f>
        <v>0</v>
      </c>
      <c r="I272" s="71"/>
      <c r="J272" s="54"/>
      <c r="K272" s="9"/>
    </row>
    <row r="273" spans="1:11" ht="24.95" hidden="1" customHeight="1">
      <c r="A273" s="53">
        <v>248</v>
      </c>
      <c r="B273" s="10"/>
      <c r="C273" s="10" t="s">
        <v>1295</v>
      </c>
      <c r="D273" s="11">
        <f ca="1">'Для расчета финала'!D273</f>
        <v>0</v>
      </c>
      <c r="E273" s="12">
        <f ca="1">'Для расчета финала'!E273</f>
        <v>0</v>
      </c>
      <c r="F273" s="12">
        <f ca="1">'Для расчета финала'!F273</f>
        <v>0</v>
      </c>
      <c r="G273" s="13">
        <f ca="1">'Для расчета финала'!G273</f>
        <v>0</v>
      </c>
      <c r="H273" s="122">
        <f ca="1">'Для расчета финала'!C273</f>
        <v>0</v>
      </c>
      <c r="I273" s="71"/>
      <c r="J273" s="54"/>
      <c r="K273" s="9"/>
    </row>
    <row r="274" spans="1:11" ht="24.95" hidden="1" customHeight="1">
      <c r="A274" s="53">
        <v>249</v>
      </c>
      <c r="B274" s="10"/>
      <c r="C274" s="10" t="s">
        <v>1295</v>
      </c>
      <c r="D274" s="11">
        <f ca="1">'Для расчета финала'!D274</f>
        <v>0</v>
      </c>
      <c r="E274" s="12">
        <f ca="1">'Для расчета финала'!E274</f>
        <v>0</v>
      </c>
      <c r="F274" s="12">
        <f ca="1">'Для расчета финала'!F274</f>
        <v>0</v>
      </c>
      <c r="G274" s="13">
        <f ca="1">'Для расчета финала'!G274</f>
        <v>0</v>
      </c>
      <c r="H274" s="122">
        <f ca="1">'Для расчета финала'!C274</f>
        <v>0</v>
      </c>
      <c r="I274" s="71"/>
      <c r="J274" s="54"/>
      <c r="K274" s="9"/>
    </row>
    <row r="275" spans="1:11" ht="24.95" hidden="1" customHeight="1">
      <c r="A275" s="53">
        <v>250</v>
      </c>
      <c r="B275" s="10"/>
      <c r="C275" s="10" t="s">
        <v>1295</v>
      </c>
      <c r="D275" s="11">
        <f ca="1">'Для расчета финала'!D275</f>
        <v>0</v>
      </c>
      <c r="E275" s="12">
        <f ca="1">'Для расчета финала'!E275</f>
        <v>0</v>
      </c>
      <c r="F275" s="12">
        <f ca="1">'Для расчета финала'!F275</f>
        <v>0</v>
      </c>
      <c r="G275" s="13">
        <f ca="1">'Для расчета финала'!G275</f>
        <v>0</v>
      </c>
      <c r="H275" s="122">
        <f ca="1">'Для расчета финала'!C275</f>
        <v>0</v>
      </c>
      <c r="I275" s="71"/>
      <c r="J275" s="54"/>
      <c r="K275" s="9"/>
    </row>
    <row r="276" spans="1:11" ht="24.95" hidden="1" customHeight="1">
      <c r="A276" s="53">
        <v>251</v>
      </c>
      <c r="B276" s="10"/>
      <c r="C276" s="10" t="s">
        <v>1295</v>
      </c>
      <c r="D276" s="11">
        <f ca="1">'Для расчета финала'!D276</f>
        <v>0</v>
      </c>
      <c r="E276" s="12">
        <f ca="1">'Для расчета финала'!E276</f>
        <v>0</v>
      </c>
      <c r="F276" s="12">
        <f ca="1">'Для расчета финала'!F276</f>
        <v>0</v>
      </c>
      <c r="G276" s="13">
        <f ca="1">'Для расчета финала'!G276</f>
        <v>0</v>
      </c>
      <c r="H276" s="122">
        <f ca="1">'Для расчета финала'!C276</f>
        <v>0</v>
      </c>
      <c r="I276" s="71"/>
      <c r="J276" s="54"/>
      <c r="K276" s="9"/>
    </row>
    <row r="277" spans="1:11" ht="24.95" customHeight="1">
      <c r="A277" s="73" t="s">
        <v>5411</v>
      </c>
      <c r="B277" s="73"/>
      <c r="C277" s="73"/>
      <c r="D277" s="73"/>
      <c r="E277" s="73"/>
      <c r="F277" s="73"/>
      <c r="G277" s="73"/>
      <c r="H277" s="91"/>
      <c r="I277" s="73"/>
      <c r="J277" s="73"/>
      <c r="K277" s="9"/>
    </row>
    <row r="278" spans="1:11" ht="24.95" customHeight="1">
      <c r="A278" s="94"/>
      <c r="B278" s="95"/>
      <c r="C278" s="96"/>
      <c r="D278" s="11"/>
      <c r="E278" s="12"/>
      <c r="F278" s="12"/>
      <c r="G278" s="13"/>
      <c r="H278" s="92"/>
      <c r="I278" s="76"/>
      <c r="J278" s="77"/>
      <c r="K278" s="9"/>
    </row>
    <row r="279" spans="1:11" ht="24.95" customHeight="1">
      <c r="A279" s="150"/>
      <c r="B279" s="147"/>
      <c r="C279" s="143"/>
      <c r="D279" s="11"/>
      <c r="E279" s="12"/>
      <c r="F279" s="12"/>
      <c r="G279" s="13"/>
      <c r="H279" s="140"/>
      <c r="I279" s="125"/>
      <c r="J279" s="132"/>
      <c r="K279" s="9"/>
    </row>
    <row r="280" spans="1:11" ht="24.95" hidden="1" customHeight="1">
      <c r="A280" s="150"/>
      <c r="B280" s="147"/>
      <c r="C280" s="143"/>
      <c r="D280" s="11"/>
      <c r="E280" s="12"/>
      <c r="F280" s="12"/>
      <c r="G280" s="13"/>
      <c r="H280" s="140"/>
      <c r="I280" s="125"/>
      <c r="J280" s="132"/>
      <c r="K280" s="9"/>
    </row>
    <row r="281" spans="1:11" ht="24.95" hidden="1" customHeight="1">
      <c r="A281" s="150"/>
      <c r="B281" s="147"/>
      <c r="C281" s="143"/>
      <c r="D281" s="11"/>
      <c r="E281" s="12"/>
      <c r="F281" s="12"/>
      <c r="G281" s="13"/>
      <c r="H281" s="140"/>
      <c r="I281" s="125"/>
      <c r="J281" s="132"/>
      <c r="K281" s="9"/>
    </row>
    <row r="282" spans="1:11" ht="24.95" customHeight="1">
      <c r="A282" s="73" t="s">
        <v>1258</v>
      </c>
      <c r="B282" s="73"/>
      <c r="C282" s="73"/>
      <c r="D282" s="73"/>
      <c r="E282" s="73"/>
      <c r="F282" s="73"/>
      <c r="G282" s="73"/>
      <c r="H282" s="91"/>
      <c r="I282" s="73"/>
      <c r="J282" s="73"/>
      <c r="K282" s="9"/>
    </row>
    <row r="283" spans="1:11" ht="24.95" customHeight="1">
      <c r="A283" s="94"/>
      <c r="B283" s="95"/>
      <c r="C283" s="96"/>
      <c r="D283" s="130"/>
      <c r="E283" s="131"/>
      <c r="F283" s="131"/>
      <c r="G283" s="124"/>
      <c r="H283" s="148"/>
      <c r="I283" s="76"/>
      <c r="J283" s="77"/>
      <c r="K283" s="9"/>
    </row>
    <row r="284" spans="1:11" ht="24.95" customHeight="1">
      <c r="A284" s="172"/>
      <c r="B284" s="161"/>
      <c r="C284" s="173"/>
      <c r="D284" s="174"/>
      <c r="E284" s="175"/>
      <c r="F284" s="175"/>
      <c r="G284" s="176"/>
      <c r="H284" s="177"/>
      <c r="I284" s="170"/>
      <c r="J284" s="171"/>
      <c r="K284" s="9"/>
    </row>
    <row r="285" spans="1:11" ht="24.95" hidden="1" customHeight="1">
      <c r="A285" s="150"/>
      <c r="B285" s="147"/>
      <c r="C285" s="143"/>
      <c r="D285" s="6"/>
      <c r="E285" s="7"/>
      <c r="F285" s="7"/>
      <c r="G285" s="8"/>
      <c r="H285" s="140"/>
      <c r="I285" s="125"/>
      <c r="J285" s="132"/>
      <c r="K285" s="9"/>
    </row>
    <row r="286" spans="1:11" ht="24.95" hidden="1" customHeight="1">
      <c r="A286" s="150"/>
      <c r="B286" s="147"/>
      <c r="C286" s="143"/>
      <c r="D286" s="11"/>
      <c r="E286" s="12"/>
      <c r="F286" s="12"/>
      <c r="G286" s="13"/>
      <c r="H286" s="140"/>
      <c r="I286" s="125"/>
      <c r="J286" s="132"/>
      <c r="K286" s="9"/>
    </row>
    <row r="287" spans="1:11" ht="24.95" hidden="1" customHeight="1">
      <c r="A287" s="150"/>
      <c r="B287" s="147"/>
      <c r="C287" s="143"/>
      <c r="D287" s="11"/>
      <c r="E287" s="12"/>
      <c r="F287" s="12"/>
      <c r="G287" s="13"/>
      <c r="H287" s="140"/>
      <c r="I287" s="125"/>
      <c r="J287" s="132"/>
      <c r="K287" s="9"/>
    </row>
    <row r="288" spans="1:11" ht="24.95" hidden="1" customHeight="1">
      <c r="A288" s="150"/>
      <c r="B288" s="147"/>
      <c r="C288" s="143"/>
      <c r="D288" s="11"/>
      <c r="E288" s="12"/>
      <c r="F288" s="12"/>
      <c r="G288" s="13"/>
      <c r="H288" s="140"/>
      <c r="I288" s="125"/>
      <c r="J288" s="132"/>
      <c r="K288" s="9"/>
    </row>
    <row r="289" spans="1:11" ht="24.95" hidden="1" customHeight="1">
      <c r="A289" s="97"/>
      <c r="B289" s="98"/>
      <c r="C289" s="99"/>
      <c r="D289" s="11"/>
      <c r="E289" s="12"/>
      <c r="F289" s="12"/>
      <c r="G289" s="13"/>
      <c r="H289" s="90"/>
      <c r="I289" s="79"/>
      <c r="J289" s="80"/>
      <c r="K289" s="9"/>
    </row>
    <row r="290" spans="1:11" ht="24.95" hidden="1" customHeight="1">
      <c r="A290" s="97"/>
      <c r="B290" s="98"/>
      <c r="C290" s="99"/>
      <c r="D290" s="11"/>
      <c r="E290" s="12"/>
      <c r="F290" s="12"/>
      <c r="G290" s="13"/>
      <c r="H290" s="90"/>
      <c r="I290" s="79"/>
      <c r="J290" s="80"/>
      <c r="K290" s="9"/>
    </row>
    <row r="291" spans="1:11" ht="24.95" hidden="1" customHeight="1">
      <c r="A291" s="100"/>
      <c r="B291" s="101"/>
      <c r="C291" s="102"/>
      <c r="D291" s="48"/>
      <c r="E291" s="49"/>
      <c r="F291" s="49"/>
      <c r="G291" s="50"/>
      <c r="H291" s="93"/>
      <c r="I291" s="82"/>
      <c r="J291" s="83"/>
      <c r="K291" s="9"/>
    </row>
    <row r="293" spans="1:11">
      <c r="A293" s="224" t="s">
        <v>1210</v>
      </c>
      <c r="B293" s="224"/>
      <c r="C293" s="224"/>
      <c r="D293" s="224"/>
      <c r="E293" s="224" t="s">
        <v>1211</v>
      </c>
      <c r="F293" s="224"/>
      <c r="G293" s="224" t="s">
        <v>1191</v>
      </c>
      <c r="H293" s="224"/>
      <c r="I293" s="224"/>
      <c r="J293" s="224"/>
      <c r="K293" s="29"/>
    </row>
    <row r="294" spans="1:11">
      <c r="A294" s="221" t="s">
        <v>5434</v>
      </c>
      <c r="B294" s="221"/>
      <c r="C294" s="221"/>
      <c r="D294" s="221"/>
      <c r="E294" s="221" t="s">
        <v>5436</v>
      </c>
      <c r="F294" s="221"/>
      <c r="G294" s="221" t="s">
        <v>1217</v>
      </c>
      <c r="H294" s="221"/>
      <c r="I294" s="221"/>
      <c r="J294" s="221"/>
      <c r="K294" s="22"/>
    </row>
    <row r="295" spans="1:11">
      <c r="A295" s="244" t="s">
        <v>5435</v>
      </c>
      <c r="B295" s="244"/>
      <c r="C295" s="244"/>
      <c r="D295" s="244"/>
      <c r="E295" s="245" t="s">
        <v>5437</v>
      </c>
      <c r="F295" s="245"/>
      <c r="G295" s="244" t="s">
        <v>8451</v>
      </c>
      <c r="H295" s="244"/>
      <c r="I295" s="244"/>
      <c r="J295" s="244"/>
      <c r="K295" s="118"/>
    </row>
    <row r="296" spans="1:11">
      <c r="H296" s="17"/>
    </row>
    <row r="297" spans="1:11" ht="15">
      <c r="A297" s="255" t="s">
        <v>1192</v>
      </c>
      <c r="B297" s="255"/>
      <c r="C297" s="255"/>
      <c r="D297" s="255"/>
      <c r="E297" s="255"/>
      <c r="F297" s="255"/>
      <c r="G297" s="255" t="s">
        <v>1193</v>
      </c>
      <c r="H297" s="255"/>
      <c r="I297" s="255"/>
      <c r="J297" s="255"/>
      <c r="K297" s="29"/>
    </row>
    <row r="298" spans="1:11">
      <c r="A298" s="246"/>
      <c r="B298" s="247"/>
      <c r="C298" s="247"/>
      <c r="D298" s="247"/>
      <c r="E298" s="247"/>
      <c r="F298" s="248"/>
      <c r="G298" s="246"/>
      <c r="H298" s="247"/>
      <c r="I298" s="247"/>
      <c r="J298" s="248"/>
    </row>
    <row r="299" spans="1:11">
      <c r="A299" s="249"/>
      <c r="B299" s="250"/>
      <c r="C299" s="250"/>
      <c r="D299" s="250"/>
      <c r="E299" s="250"/>
      <c r="F299" s="251"/>
      <c r="G299" s="249"/>
      <c r="H299" s="250"/>
      <c r="I299" s="250"/>
      <c r="J299" s="251"/>
    </row>
    <row r="300" spans="1:11">
      <c r="A300" s="252"/>
      <c r="B300" s="253"/>
      <c r="C300" s="253"/>
      <c r="D300" s="253"/>
      <c r="E300" s="253"/>
      <c r="F300" s="254"/>
      <c r="G300" s="252"/>
      <c r="H300" s="253"/>
      <c r="I300" s="253"/>
      <c r="J300" s="254"/>
    </row>
    <row r="301" spans="1:11" ht="15">
      <c r="A301" s="243" t="str">
        <f>F18</f>
        <v>Голубков Л.В. (г. Москва)</v>
      </c>
      <c r="B301" s="243"/>
      <c r="C301" s="243"/>
      <c r="D301" s="243"/>
      <c r="E301" s="243"/>
      <c r="F301" s="243"/>
      <c r="G301" s="243" t="str">
        <f ca="1">КвалификацияМарафон!G262</f>
        <v>Осипова Н.А. (ВК, г.Санкт-Петербург)</v>
      </c>
      <c r="H301" s="243"/>
      <c r="I301" s="243"/>
      <c r="J301" s="243"/>
      <c r="K301" s="22"/>
    </row>
  </sheetData>
  <mergeCells count="26">
    <mergeCell ref="A295:D295"/>
    <mergeCell ref="E295:F295"/>
    <mergeCell ref="G295:J295"/>
    <mergeCell ref="A301:F301"/>
    <mergeCell ref="G301:J301"/>
    <mergeCell ref="A297:F297"/>
    <mergeCell ref="G297:J297"/>
    <mergeCell ref="A298:F300"/>
    <mergeCell ref="G298:J300"/>
    <mergeCell ref="A1:J1"/>
    <mergeCell ref="A2:J2"/>
    <mergeCell ref="A3:J3"/>
    <mergeCell ref="A4:J4"/>
    <mergeCell ref="A294:D294"/>
    <mergeCell ref="E294:F294"/>
    <mergeCell ref="G294:J294"/>
    <mergeCell ref="A293:D293"/>
    <mergeCell ref="E293:F293"/>
    <mergeCell ref="G293:J293"/>
    <mergeCell ref="A5:J5"/>
    <mergeCell ref="A6:J6"/>
    <mergeCell ref="A8:J8"/>
    <mergeCell ref="A13:J13"/>
    <mergeCell ref="A10:J10"/>
    <mergeCell ref="A7:J7"/>
    <mergeCell ref="A11:J11"/>
  </mergeCells>
  <phoneticPr fontId="25" type="noConversion"/>
  <printOptions horizontalCentered="1"/>
  <pageMargins left="0.19685039370078741" right="0.19685039370078741" top="0.39370078740157483" bottom="0.39370078740157483" header="0.19685039370078741" footer="0.19685039370078741"/>
  <pageSetup paperSize="9" scale="75" fitToHeight="10" orientation="portrait" r:id="rId1"/>
  <headerFooter alignWithMargins="0">
    <oddFooter>Страница &amp;P из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AB179"/>
  <sheetViews>
    <sheetView topLeftCell="A19" workbookViewId="0">
      <selection activeCell="G37" sqref="G37"/>
    </sheetView>
  </sheetViews>
  <sheetFormatPr defaultRowHeight="12.75"/>
  <sheetData>
    <row r="1" spans="1:2" ht="15">
      <c r="A1" s="153" t="s">
        <v>1299</v>
      </c>
      <c r="B1" s="153" t="s">
        <v>8406</v>
      </c>
    </row>
    <row r="2" spans="1:2" ht="15">
      <c r="A2" s="153" t="s">
        <v>1300</v>
      </c>
      <c r="B2" s="153" t="s">
        <v>8407</v>
      </c>
    </row>
    <row r="3" spans="1:2" ht="15">
      <c r="A3" s="153" t="s">
        <v>1301</v>
      </c>
      <c r="B3" s="216" t="s">
        <v>7387</v>
      </c>
    </row>
    <row r="4" spans="1:2" ht="15">
      <c r="A4" s="153" t="s">
        <v>1302</v>
      </c>
      <c r="B4" s="153" t="s">
        <v>8408</v>
      </c>
    </row>
    <row r="5" spans="1:2" ht="15">
      <c r="A5" s="153" t="s">
        <v>1303</v>
      </c>
      <c r="B5" s="153" t="s">
        <v>8409</v>
      </c>
    </row>
    <row r="6" spans="1:2" ht="15">
      <c r="A6" s="153" t="s">
        <v>1304</v>
      </c>
      <c r="B6" s="153" t="s">
        <v>8410</v>
      </c>
    </row>
    <row r="7" spans="1:2" ht="15">
      <c r="A7" s="153" t="s">
        <v>1305</v>
      </c>
      <c r="B7" s="153" t="s">
        <v>8411</v>
      </c>
    </row>
    <row r="8" spans="1:2" ht="15">
      <c r="A8" s="153" t="s">
        <v>1306</v>
      </c>
      <c r="B8" s="153"/>
    </row>
    <row r="9" spans="1:2" ht="15">
      <c r="A9" s="153" t="s">
        <v>1307</v>
      </c>
      <c r="B9" s="153"/>
    </row>
    <row r="10" spans="1:2" ht="15">
      <c r="A10" s="153" t="s">
        <v>1308</v>
      </c>
      <c r="B10" s="153"/>
    </row>
    <row r="11" spans="1:2" ht="15">
      <c r="A11" s="153" t="s">
        <v>1309</v>
      </c>
      <c r="B11" s="153"/>
    </row>
    <row r="12" spans="1:2" ht="15">
      <c r="A12" s="153" t="s">
        <v>1310</v>
      </c>
      <c r="B12" s="153"/>
    </row>
    <row r="13" spans="1:2" ht="15">
      <c r="A13" s="153" t="s">
        <v>1311</v>
      </c>
      <c r="B13" s="153"/>
    </row>
    <row r="14" spans="1:2" ht="15">
      <c r="A14" s="153" t="s">
        <v>1312</v>
      </c>
      <c r="B14" s="153"/>
    </row>
    <row r="15" spans="1:2" ht="15">
      <c r="A15" s="153" t="s">
        <v>1313</v>
      </c>
      <c r="B15" s="153"/>
    </row>
    <row r="16" spans="1:2" ht="15">
      <c r="A16" s="153" t="s">
        <v>1314</v>
      </c>
      <c r="B16" s="153"/>
    </row>
    <row r="19" spans="1:28" ht="15">
      <c r="A19" s="153" t="s">
        <v>1315</v>
      </c>
      <c r="B19" s="153" t="s">
        <v>7475</v>
      </c>
      <c r="C19" s="153"/>
      <c r="D19" s="153"/>
      <c r="E19" s="153"/>
      <c r="F19" s="153"/>
      <c r="G19" s="153"/>
      <c r="H19" s="153"/>
      <c r="I19" s="153"/>
      <c r="J19" s="153"/>
      <c r="K19" s="153"/>
      <c r="L19" s="153"/>
      <c r="M19" s="153"/>
      <c r="N19" s="153"/>
      <c r="O19" s="153"/>
      <c r="P19" s="153"/>
      <c r="Q19" s="153"/>
      <c r="R19" s="153"/>
      <c r="S19" s="153"/>
      <c r="T19" s="153"/>
      <c r="U19" s="153"/>
      <c r="V19" s="153"/>
      <c r="W19" s="153"/>
      <c r="X19" s="153"/>
      <c r="Y19" s="114"/>
      <c r="Z19" s="114"/>
      <c r="AA19" s="114"/>
      <c r="AB19" s="114"/>
    </row>
    <row r="20" spans="1:28" ht="15">
      <c r="A20" s="153" t="s">
        <v>1316</v>
      </c>
      <c r="B20" s="153" t="s">
        <v>8412</v>
      </c>
      <c r="C20" s="153"/>
      <c r="D20" s="153"/>
      <c r="E20" s="153"/>
      <c r="F20" s="153"/>
      <c r="G20" s="153"/>
      <c r="H20" s="153"/>
      <c r="I20" s="153"/>
      <c r="J20" s="153"/>
      <c r="K20" s="153"/>
      <c r="L20" s="153"/>
      <c r="M20" s="153"/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114"/>
      <c r="Z20" s="114"/>
      <c r="AA20" s="114"/>
      <c r="AB20" s="114"/>
    </row>
    <row r="21" spans="1:28" ht="15">
      <c r="A21" s="153" t="s">
        <v>1188</v>
      </c>
      <c r="B21" s="153" t="s">
        <v>1317</v>
      </c>
      <c r="C21" s="153" t="s">
        <v>1334</v>
      </c>
      <c r="D21" s="153" t="s">
        <v>1319</v>
      </c>
      <c r="E21" s="153" t="s">
        <v>1320</v>
      </c>
      <c r="F21" s="153" t="s">
        <v>1321</v>
      </c>
      <c r="G21" s="153" t="s">
        <v>1322</v>
      </c>
      <c r="H21" s="153" t="s">
        <v>1323</v>
      </c>
      <c r="I21" s="153" t="s">
        <v>1324</v>
      </c>
      <c r="J21" s="153" t="s">
        <v>1325</v>
      </c>
      <c r="K21" s="153" t="s">
        <v>1189</v>
      </c>
      <c r="L21" s="153" t="s">
        <v>1209</v>
      </c>
      <c r="M21" s="153" t="s">
        <v>1326</v>
      </c>
      <c r="N21" s="153" t="s">
        <v>1330</v>
      </c>
      <c r="O21" s="153" t="s">
        <v>1331</v>
      </c>
      <c r="P21" s="153" t="s">
        <v>1327</v>
      </c>
      <c r="Q21" s="153" t="s">
        <v>1328</v>
      </c>
      <c r="R21" s="153" t="s">
        <v>1329</v>
      </c>
      <c r="S21" s="153" t="s">
        <v>1291</v>
      </c>
      <c r="T21" s="153" t="s">
        <v>1318</v>
      </c>
      <c r="U21" s="153" t="s">
        <v>1336</v>
      </c>
      <c r="V21" s="153" t="s">
        <v>1335</v>
      </c>
      <c r="W21" s="153" t="s">
        <v>1332</v>
      </c>
      <c r="X21" s="153" t="s">
        <v>1333</v>
      </c>
      <c r="Y21" s="114"/>
      <c r="Z21" s="114"/>
      <c r="AA21" s="114"/>
      <c r="AB21" s="114"/>
    </row>
    <row r="22" spans="1:28" ht="15">
      <c r="A22" s="153">
        <v>1</v>
      </c>
      <c r="B22" s="153">
        <v>3</v>
      </c>
      <c r="C22" s="153">
        <v>202196</v>
      </c>
      <c r="D22" s="153" t="s">
        <v>7476</v>
      </c>
      <c r="E22" s="153" t="s">
        <v>5538</v>
      </c>
      <c r="F22" s="153">
        <v>1995</v>
      </c>
      <c r="G22" s="153" t="s">
        <v>1220</v>
      </c>
      <c r="H22" s="153" t="s">
        <v>5161</v>
      </c>
      <c r="I22" s="153"/>
      <c r="J22" s="153"/>
      <c r="K22" s="154">
        <v>2.5752314814814816E-4</v>
      </c>
      <c r="L22" s="154">
        <v>0</v>
      </c>
      <c r="M22" s="153"/>
      <c r="N22" s="154">
        <v>5.1574074074074076E-4</v>
      </c>
      <c r="O22" s="154">
        <v>7.7326388888888887E-4</v>
      </c>
      <c r="P22" s="153"/>
      <c r="Q22" s="153"/>
      <c r="R22" s="154"/>
      <c r="S22" s="154"/>
      <c r="T22" s="153">
        <v>3486258</v>
      </c>
      <c r="U22" s="153"/>
      <c r="V22" s="153"/>
      <c r="W22" s="153"/>
      <c r="X22" s="153" t="s">
        <v>7475</v>
      </c>
      <c r="Y22" s="114"/>
      <c r="Z22" s="114"/>
      <c r="AA22" s="114"/>
      <c r="AB22" s="114"/>
    </row>
    <row r="23" spans="1:28" ht="15">
      <c r="A23" s="153">
        <v>2</v>
      </c>
      <c r="B23" s="153">
        <v>4</v>
      </c>
      <c r="C23" s="153">
        <v>202275</v>
      </c>
      <c r="D23" s="153" t="s">
        <v>8413</v>
      </c>
      <c r="E23" s="153" t="s">
        <v>8414</v>
      </c>
      <c r="F23" s="153">
        <v>1996</v>
      </c>
      <c r="G23" s="153" t="s">
        <v>1235</v>
      </c>
      <c r="H23" s="153" t="s">
        <v>5161</v>
      </c>
      <c r="I23" s="153"/>
      <c r="J23" s="153"/>
      <c r="K23" s="154">
        <v>2.6238425925925924E-4</v>
      </c>
      <c r="L23" s="153" t="s">
        <v>8415</v>
      </c>
      <c r="M23" s="153"/>
      <c r="N23" s="154">
        <v>6.9270833333333337E-4</v>
      </c>
      <c r="O23" s="154">
        <v>9.5509259259259256E-4</v>
      </c>
      <c r="P23" s="153"/>
      <c r="Q23" s="153"/>
      <c r="R23" s="154"/>
      <c r="S23" s="154"/>
      <c r="T23" s="153">
        <v>3486332</v>
      </c>
      <c r="U23" s="153"/>
      <c r="V23" s="153"/>
      <c r="W23" s="153"/>
      <c r="X23" s="153" t="s">
        <v>7475</v>
      </c>
      <c r="Y23" s="114"/>
      <c r="Z23" s="114"/>
      <c r="AA23" s="114"/>
      <c r="AB23" s="114"/>
    </row>
    <row r="24" spans="1:28" ht="15">
      <c r="A24" s="153">
        <v>3</v>
      </c>
      <c r="B24" s="153">
        <v>8</v>
      </c>
      <c r="C24" s="153">
        <v>202181</v>
      </c>
      <c r="D24" s="153" t="s">
        <v>7480</v>
      </c>
      <c r="E24" s="153" t="s">
        <v>7481</v>
      </c>
      <c r="F24" s="153">
        <v>1995</v>
      </c>
      <c r="G24" s="153" t="s">
        <v>1220</v>
      </c>
      <c r="H24" s="153" t="s">
        <v>5154</v>
      </c>
      <c r="I24" s="153"/>
      <c r="J24" s="153"/>
      <c r="K24" s="154">
        <v>2.6377314814814812E-4</v>
      </c>
      <c r="L24" s="153" t="s">
        <v>8416</v>
      </c>
      <c r="M24" s="153"/>
      <c r="N24" s="154">
        <v>1.3863425925925927E-3</v>
      </c>
      <c r="O24" s="154">
        <v>1.6501157407407408E-3</v>
      </c>
      <c r="P24" s="153"/>
      <c r="Q24" s="153"/>
      <c r="R24" s="154"/>
      <c r="S24" s="154"/>
      <c r="T24" s="153">
        <v>3486203</v>
      </c>
      <c r="U24" s="153"/>
      <c r="V24" s="153"/>
      <c r="W24" s="153"/>
      <c r="X24" s="153" t="s">
        <v>7475</v>
      </c>
      <c r="Y24" s="114"/>
      <c r="Z24" s="114"/>
      <c r="AA24" s="114"/>
      <c r="AB24" s="114"/>
    </row>
    <row r="25" spans="1:28" ht="15">
      <c r="A25" s="153">
        <v>4</v>
      </c>
      <c r="B25" s="153">
        <v>5</v>
      </c>
      <c r="C25" s="153">
        <v>201868</v>
      </c>
      <c r="D25" s="153" t="s">
        <v>8417</v>
      </c>
      <c r="E25" s="153" t="s">
        <v>8418</v>
      </c>
      <c r="F25" s="153">
        <v>1996</v>
      </c>
      <c r="G25" s="153" t="s">
        <v>1235</v>
      </c>
      <c r="H25" s="153" t="s">
        <v>5161</v>
      </c>
      <c r="I25" s="153"/>
      <c r="J25" s="153"/>
      <c r="K25" s="154">
        <v>2.6423611111111108E-4</v>
      </c>
      <c r="L25" s="153" t="s">
        <v>8419</v>
      </c>
      <c r="M25" s="153"/>
      <c r="N25" s="154">
        <v>8.6770833333333329E-4</v>
      </c>
      <c r="O25" s="154">
        <v>1.1319444444444443E-3</v>
      </c>
      <c r="P25" s="153"/>
      <c r="Q25" s="153"/>
      <c r="R25" s="154"/>
      <c r="S25" s="154"/>
      <c r="T25" s="153">
        <v>3486050</v>
      </c>
      <c r="U25" s="153"/>
      <c r="V25" s="153"/>
      <c r="W25" s="153"/>
      <c r="X25" s="153" t="s">
        <v>7475</v>
      </c>
      <c r="Y25" s="114"/>
      <c r="Z25" s="114"/>
      <c r="AA25" s="114"/>
      <c r="AB25" s="114"/>
    </row>
    <row r="26" spans="1:28" ht="15">
      <c r="A26" s="153">
        <v>5</v>
      </c>
      <c r="B26" s="153">
        <v>14</v>
      </c>
      <c r="C26" s="153">
        <v>202491</v>
      </c>
      <c r="D26" s="153" t="s">
        <v>8420</v>
      </c>
      <c r="E26" s="153" t="s">
        <v>5661</v>
      </c>
      <c r="F26" s="153">
        <v>1997</v>
      </c>
      <c r="G26" s="153" t="s">
        <v>1220</v>
      </c>
      <c r="H26" s="153" t="s">
        <v>5161</v>
      </c>
      <c r="I26" s="153"/>
      <c r="J26" s="153"/>
      <c r="K26" s="154">
        <v>2.6840277777777778E-4</v>
      </c>
      <c r="L26" s="153" t="s">
        <v>8421</v>
      </c>
      <c r="M26" s="153"/>
      <c r="N26" s="154">
        <v>2.4290509259259261E-3</v>
      </c>
      <c r="O26" s="154">
        <v>2.6974537037037036E-3</v>
      </c>
      <c r="P26" s="153"/>
      <c r="Q26" s="153"/>
      <c r="R26" s="154"/>
      <c r="S26" s="154"/>
      <c r="T26" s="153">
        <v>3486281</v>
      </c>
      <c r="U26" s="153"/>
      <c r="V26" s="153"/>
      <c r="W26" s="153"/>
      <c r="X26" s="153" t="s">
        <v>7475</v>
      </c>
      <c r="Y26" s="114"/>
      <c r="Z26" s="114"/>
      <c r="AA26" s="114"/>
      <c r="AB26" s="114"/>
    </row>
    <row r="27" spans="1:28" ht="15">
      <c r="A27" s="153">
        <v>6</v>
      </c>
      <c r="B27" s="153">
        <v>6</v>
      </c>
      <c r="C27" s="153">
        <v>203620</v>
      </c>
      <c r="D27" s="153" t="s">
        <v>8422</v>
      </c>
      <c r="E27" s="153" t="s">
        <v>5429</v>
      </c>
      <c r="F27" s="153">
        <v>1999</v>
      </c>
      <c r="G27" s="153" t="s">
        <v>1235</v>
      </c>
      <c r="H27" s="215" t="s">
        <v>7345</v>
      </c>
      <c r="I27" s="153" t="s">
        <v>5354</v>
      </c>
      <c r="J27" s="153" t="s">
        <v>8423</v>
      </c>
      <c r="K27" s="154">
        <v>2.7083333333333332E-4</v>
      </c>
      <c r="L27" s="153" t="s">
        <v>8424</v>
      </c>
      <c r="M27" s="153"/>
      <c r="N27" s="154">
        <v>1.0224537037037036E-3</v>
      </c>
      <c r="O27" s="154">
        <v>1.293287037037037E-3</v>
      </c>
      <c r="P27" s="153"/>
      <c r="Q27" s="153"/>
      <c r="R27" s="154"/>
      <c r="S27" s="154"/>
      <c r="T27" s="153"/>
      <c r="U27" s="153"/>
      <c r="V27" s="153"/>
      <c r="W27" s="153"/>
      <c r="X27" s="153" t="s">
        <v>7475</v>
      </c>
      <c r="Y27" s="114"/>
      <c r="Z27" s="114"/>
      <c r="AA27" s="114"/>
      <c r="AB27" s="114"/>
    </row>
    <row r="28" spans="1:28" ht="15">
      <c r="A28" s="153">
        <v>7</v>
      </c>
      <c r="B28" s="153">
        <v>16</v>
      </c>
      <c r="C28" s="153">
        <v>203865</v>
      </c>
      <c r="D28" s="153" t="s">
        <v>8425</v>
      </c>
      <c r="E28" s="153" t="s">
        <v>5429</v>
      </c>
      <c r="F28" s="153">
        <v>1998</v>
      </c>
      <c r="G28" s="153" t="s">
        <v>1235</v>
      </c>
      <c r="H28" s="215" t="s">
        <v>7345</v>
      </c>
      <c r="I28" s="153" t="s">
        <v>5354</v>
      </c>
      <c r="J28" s="153" t="s">
        <v>8426</v>
      </c>
      <c r="K28" s="154">
        <v>2.7627314814814816E-4</v>
      </c>
      <c r="L28" s="153" t="s">
        <v>8427</v>
      </c>
      <c r="M28" s="153"/>
      <c r="N28" s="154">
        <v>2.7655092592592592E-3</v>
      </c>
      <c r="O28" s="154">
        <v>3.0417824074074075E-3</v>
      </c>
      <c r="P28" s="153"/>
      <c r="Q28" s="153"/>
      <c r="R28" s="154"/>
      <c r="S28" s="154"/>
      <c r="T28" s="153"/>
      <c r="U28" s="153"/>
      <c r="V28" s="153"/>
      <c r="W28" s="153"/>
      <c r="X28" s="153" t="s">
        <v>7475</v>
      </c>
      <c r="Y28" s="114"/>
      <c r="Z28" s="114"/>
      <c r="AA28" s="114"/>
      <c r="AB28" s="114"/>
    </row>
    <row r="29" spans="1:28" ht="15">
      <c r="A29" s="153">
        <v>8</v>
      </c>
      <c r="B29" s="153">
        <v>1</v>
      </c>
      <c r="C29" s="153">
        <v>202569</v>
      </c>
      <c r="D29" s="153" t="s">
        <v>7478</v>
      </c>
      <c r="E29" s="153" t="s">
        <v>7479</v>
      </c>
      <c r="F29" s="153">
        <v>1997</v>
      </c>
      <c r="G29" s="153" t="s">
        <v>1221</v>
      </c>
      <c r="H29" s="215" t="s">
        <v>7351</v>
      </c>
      <c r="I29" s="153" t="s">
        <v>5354</v>
      </c>
      <c r="J29" s="153" t="s">
        <v>8428</v>
      </c>
      <c r="K29" s="154">
        <v>2.7743055555555556E-4</v>
      </c>
      <c r="L29" s="153" t="s">
        <v>7477</v>
      </c>
      <c r="M29" s="153"/>
      <c r="N29" s="154">
        <v>1.6805555555555554E-4</v>
      </c>
      <c r="O29" s="154">
        <v>4.4548611111111113E-4</v>
      </c>
      <c r="P29" s="153"/>
      <c r="Q29" s="153"/>
      <c r="R29" s="154"/>
      <c r="S29" s="154"/>
      <c r="T29" s="153">
        <v>3486407</v>
      </c>
      <c r="U29" s="153"/>
      <c r="V29" s="153"/>
      <c r="W29" s="153"/>
      <c r="X29" s="153" t="s">
        <v>7475</v>
      </c>
      <c r="Y29" s="114"/>
      <c r="Z29" s="114"/>
      <c r="AA29" s="114"/>
      <c r="AB29" s="114"/>
    </row>
    <row r="30" spans="1:28" ht="15">
      <c r="A30" s="153">
        <v>9</v>
      </c>
      <c r="B30" s="153">
        <v>10</v>
      </c>
      <c r="C30" s="153">
        <v>202291</v>
      </c>
      <c r="D30" s="153" t="s">
        <v>8429</v>
      </c>
      <c r="E30" s="153" t="s">
        <v>8430</v>
      </c>
      <c r="F30" s="153">
        <v>1997</v>
      </c>
      <c r="G30" s="153" t="s">
        <v>1220</v>
      </c>
      <c r="H30" s="215" t="s">
        <v>5175</v>
      </c>
      <c r="I30" s="153"/>
      <c r="J30" s="153"/>
      <c r="K30" s="154">
        <v>2.7766203703703704E-4</v>
      </c>
      <c r="L30" s="153" t="s">
        <v>8431</v>
      </c>
      <c r="M30" s="153"/>
      <c r="N30" s="154">
        <v>1.7230324074074075E-3</v>
      </c>
      <c r="O30" s="154">
        <v>2.0006944444444447E-3</v>
      </c>
      <c r="P30" s="153"/>
      <c r="Q30" s="153"/>
      <c r="R30" s="154"/>
      <c r="S30" s="154"/>
      <c r="T30" s="153">
        <v>3486543</v>
      </c>
      <c r="U30" s="153"/>
      <c r="V30" s="153"/>
      <c r="W30" s="153"/>
      <c r="X30" s="153" t="s">
        <v>7475</v>
      </c>
      <c r="Y30" s="114"/>
      <c r="Z30" s="114"/>
      <c r="AA30" s="114"/>
      <c r="AB30" s="114"/>
    </row>
    <row r="31" spans="1:28" ht="15">
      <c r="A31" s="153">
        <v>10</v>
      </c>
      <c r="B31" s="153">
        <v>15</v>
      </c>
      <c r="C31" s="153">
        <v>202564</v>
      </c>
      <c r="D31" s="153" t="s">
        <v>7485</v>
      </c>
      <c r="E31" s="153" t="s">
        <v>7486</v>
      </c>
      <c r="F31" s="153">
        <v>1995</v>
      </c>
      <c r="G31" s="153" t="s">
        <v>1235</v>
      </c>
      <c r="H31" s="215" t="s">
        <v>7317</v>
      </c>
      <c r="I31" s="153" t="s">
        <v>5354</v>
      </c>
      <c r="J31" s="153" t="s">
        <v>8432</v>
      </c>
      <c r="K31" s="154">
        <v>2.7951388888888888E-4</v>
      </c>
      <c r="L31" s="153" t="s">
        <v>8433</v>
      </c>
      <c r="M31" s="153"/>
      <c r="N31" s="154">
        <v>2.599189814814815E-3</v>
      </c>
      <c r="O31" s="154">
        <v>2.8787037037037041E-3</v>
      </c>
      <c r="P31" s="153"/>
      <c r="Q31" s="153"/>
      <c r="R31" s="154"/>
      <c r="S31" s="154"/>
      <c r="T31" s="153">
        <v>3486410</v>
      </c>
      <c r="U31" s="153"/>
      <c r="V31" s="153"/>
      <c r="W31" s="153"/>
      <c r="X31" s="153" t="s">
        <v>7475</v>
      </c>
      <c r="Y31" s="114"/>
      <c r="Z31" s="114"/>
      <c r="AA31" s="114"/>
      <c r="AB31" s="114"/>
    </row>
    <row r="32" spans="1:28" ht="15">
      <c r="A32" s="153">
        <v>11</v>
      </c>
      <c r="B32" s="153">
        <v>2</v>
      </c>
      <c r="C32" s="153">
        <v>203025</v>
      </c>
      <c r="D32" s="153" t="s">
        <v>8434</v>
      </c>
      <c r="E32" s="153" t="s">
        <v>8435</v>
      </c>
      <c r="F32" s="153">
        <v>1998</v>
      </c>
      <c r="G32" s="153" t="s">
        <v>1221</v>
      </c>
      <c r="H32" s="215" t="s">
        <v>7344</v>
      </c>
      <c r="I32" s="153" t="s">
        <v>5354</v>
      </c>
      <c r="J32" s="153" t="s">
        <v>8428</v>
      </c>
      <c r="K32" s="154">
        <v>2.8032407407407406E-4</v>
      </c>
      <c r="L32" s="153" t="s">
        <v>8436</v>
      </c>
      <c r="M32" s="153"/>
      <c r="N32" s="154">
        <v>3.3842592592592588E-4</v>
      </c>
      <c r="O32" s="154">
        <v>6.1875000000000005E-4</v>
      </c>
      <c r="P32" s="153"/>
      <c r="Q32" s="153"/>
      <c r="R32" s="154"/>
      <c r="S32" s="154"/>
      <c r="T32" s="153">
        <v>3486475</v>
      </c>
      <c r="U32" s="153"/>
      <c r="V32" s="153"/>
      <c r="W32" s="153"/>
      <c r="X32" s="153" t="s">
        <v>7475</v>
      </c>
      <c r="Y32" s="114"/>
      <c r="Z32" s="114"/>
      <c r="AA32" s="114"/>
      <c r="AB32" s="114"/>
    </row>
    <row r="33" spans="1:28" ht="15">
      <c r="A33" s="153">
        <v>12</v>
      </c>
      <c r="B33" s="153">
        <v>13</v>
      </c>
      <c r="C33" s="153">
        <v>202005</v>
      </c>
      <c r="D33" s="153" t="s">
        <v>8437</v>
      </c>
      <c r="E33" s="153" t="s">
        <v>8438</v>
      </c>
      <c r="F33" s="153">
        <v>1995</v>
      </c>
      <c r="G33" s="153" t="s">
        <v>1221</v>
      </c>
      <c r="H33" s="215" t="s">
        <v>7345</v>
      </c>
      <c r="I33" s="153" t="s">
        <v>5354</v>
      </c>
      <c r="J33" s="153" t="s">
        <v>8428</v>
      </c>
      <c r="K33" s="154">
        <v>2.8090277777777776E-4</v>
      </c>
      <c r="L33" s="153" t="s">
        <v>8439</v>
      </c>
      <c r="M33" s="153"/>
      <c r="N33" s="154">
        <v>2.2379629629629629E-3</v>
      </c>
      <c r="O33" s="154">
        <v>2.5188657407407408E-3</v>
      </c>
      <c r="P33" s="153"/>
      <c r="Q33" s="153"/>
      <c r="R33" s="154"/>
      <c r="S33" s="154"/>
      <c r="T33" s="153">
        <v>3486206</v>
      </c>
      <c r="U33" s="153"/>
      <c r="V33" s="153"/>
      <c r="W33" s="153"/>
      <c r="X33" s="153" t="s">
        <v>7475</v>
      </c>
      <c r="Y33" s="114"/>
      <c r="Z33" s="114"/>
      <c r="AA33" s="114"/>
      <c r="AB33" s="114"/>
    </row>
    <row r="34" spans="1:28" ht="15">
      <c r="A34" s="153">
        <v>13</v>
      </c>
      <c r="B34" s="153">
        <v>7</v>
      </c>
      <c r="C34" s="153">
        <v>203174</v>
      </c>
      <c r="D34" s="153" t="s">
        <v>8440</v>
      </c>
      <c r="E34" s="153" t="s">
        <v>8441</v>
      </c>
      <c r="F34" s="153">
        <v>1998</v>
      </c>
      <c r="G34" s="153" t="s">
        <v>1235</v>
      </c>
      <c r="H34" s="215" t="s">
        <v>5161</v>
      </c>
      <c r="I34" s="153"/>
      <c r="J34" s="153"/>
      <c r="K34" s="154">
        <v>2.9652777777777777E-4</v>
      </c>
      <c r="L34" s="153" t="s">
        <v>8442</v>
      </c>
      <c r="M34" s="153"/>
      <c r="N34" s="154">
        <v>1.2106481481481482E-3</v>
      </c>
      <c r="O34" s="154">
        <v>1.5071759259259259E-3</v>
      </c>
      <c r="P34" s="153"/>
      <c r="Q34" s="153"/>
      <c r="R34" s="154"/>
      <c r="S34" s="154"/>
      <c r="T34" s="153">
        <v>3486511</v>
      </c>
      <c r="U34" s="153"/>
      <c r="V34" s="153"/>
      <c r="W34" s="153"/>
      <c r="X34" s="153" t="s">
        <v>7475</v>
      </c>
      <c r="Y34" s="114"/>
      <c r="Z34" s="114"/>
      <c r="AA34" s="114"/>
      <c r="AB34" s="114"/>
    </row>
    <row r="35" spans="1:28" ht="15">
      <c r="A35" s="153">
        <v>14</v>
      </c>
      <c r="B35" s="153">
        <v>9</v>
      </c>
      <c r="C35" s="153">
        <v>202563</v>
      </c>
      <c r="D35" s="153" t="s">
        <v>7482</v>
      </c>
      <c r="E35" s="153" t="s">
        <v>7483</v>
      </c>
      <c r="F35" s="153">
        <v>1995</v>
      </c>
      <c r="G35" s="153" t="s">
        <v>1235</v>
      </c>
      <c r="H35" s="215" t="s">
        <v>7317</v>
      </c>
      <c r="I35" s="153"/>
      <c r="J35" s="153" t="s">
        <v>7484</v>
      </c>
      <c r="K35" s="154">
        <v>2.9664351851851851E-4</v>
      </c>
      <c r="L35" s="153" t="s">
        <v>8443</v>
      </c>
      <c r="M35" s="153"/>
      <c r="N35" s="154">
        <v>1.5546296296296295E-3</v>
      </c>
      <c r="O35" s="154">
        <v>1.8512731481481481E-3</v>
      </c>
      <c r="P35" s="153"/>
      <c r="Q35" s="153"/>
      <c r="R35" s="154"/>
      <c r="S35" s="154"/>
      <c r="T35" s="153">
        <v>3486411</v>
      </c>
      <c r="U35" s="153"/>
      <c r="V35" s="153"/>
      <c r="W35" s="153"/>
      <c r="X35" s="153" t="s">
        <v>7475</v>
      </c>
      <c r="Y35" s="114"/>
      <c r="Z35" s="114"/>
      <c r="AA35" s="114"/>
      <c r="AB35" s="114"/>
    </row>
    <row r="36" spans="1:28" ht="15">
      <c r="A36" s="153">
        <v>15</v>
      </c>
      <c r="B36" s="153">
        <v>17</v>
      </c>
      <c r="C36" s="153">
        <v>203169</v>
      </c>
      <c r="D36" s="153" t="s">
        <v>8444</v>
      </c>
      <c r="E36" s="153" t="s">
        <v>5429</v>
      </c>
      <c r="F36" s="153">
        <v>1997</v>
      </c>
      <c r="G36" s="217" t="s">
        <v>1221</v>
      </c>
      <c r="H36" s="215" t="s">
        <v>7344</v>
      </c>
      <c r="I36" s="153" t="s">
        <v>5354</v>
      </c>
      <c r="J36" s="153" t="s">
        <v>8428</v>
      </c>
      <c r="K36" s="154">
        <v>3.0636574074074073E-4</v>
      </c>
      <c r="L36" s="153" t="s">
        <v>8445</v>
      </c>
      <c r="M36" s="153"/>
      <c r="N36" s="154">
        <v>2.9471064814814811E-3</v>
      </c>
      <c r="O36" s="154">
        <v>3.2534722222222223E-3</v>
      </c>
      <c r="P36" s="153"/>
      <c r="Q36" s="153"/>
      <c r="R36" s="154"/>
      <c r="S36" s="154"/>
      <c r="T36" s="153"/>
      <c r="U36" s="153"/>
      <c r="V36" s="153"/>
      <c r="W36" s="153"/>
      <c r="X36" s="153" t="s">
        <v>7475</v>
      </c>
      <c r="Y36" s="114"/>
      <c r="Z36" s="114"/>
      <c r="AA36" s="114"/>
      <c r="AB36" s="114"/>
    </row>
    <row r="37" spans="1:28" ht="15">
      <c r="A37" s="153">
        <v>16</v>
      </c>
      <c r="B37" s="153">
        <v>12</v>
      </c>
      <c r="C37" s="153">
        <v>203870</v>
      </c>
      <c r="D37" s="153" t="s">
        <v>8446</v>
      </c>
      <c r="E37" s="153" t="s">
        <v>8447</v>
      </c>
      <c r="F37" s="153">
        <v>1997</v>
      </c>
      <c r="G37" s="153" t="s">
        <v>1235</v>
      </c>
      <c r="H37" s="215" t="s">
        <v>5177</v>
      </c>
      <c r="I37" s="153"/>
      <c r="J37" s="153"/>
      <c r="K37" s="154">
        <v>3.0798611111111114E-4</v>
      </c>
      <c r="L37" s="153" t="s">
        <v>8448</v>
      </c>
      <c r="M37" s="153"/>
      <c r="N37" s="154">
        <v>2.0891203703703701E-3</v>
      </c>
      <c r="O37" s="154">
        <v>2.3971064814814814E-3</v>
      </c>
      <c r="P37" s="153"/>
      <c r="Q37" s="153"/>
      <c r="R37" s="154"/>
      <c r="S37" s="154"/>
      <c r="T37" s="153">
        <v>3486669</v>
      </c>
      <c r="U37" s="153"/>
      <c r="V37" s="153"/>
      <c r="W37" s="153"/>
      <c r="X37" s="153" t="s">
        <v>7475</v>
      </c>
      <c r="Y37" s="114"/>
      <c r="Z37" s="114"/>
      <c r="AA37" s="114"/>
      <c r="AB37" s="114"/>
    </row>
    <row r="38" spans="1:28" ht="15">
      <c r="A38" s="153">
        <v>17</v>
      </c>
      <c r="B38" s="153">
        <v>11</v>
      </c>
      <c r="C38" s="153">
        <v>203143</v>
      </c>
      <c r="D38" s="153" t="s">
        <v>8449</v>
      </c>
      <c r="E38" s="153" t="s">
        <v>2872</v>
      </c>
      <c r="F38" s="153">
        <v>1998</v>
      </c>
      <c r="G38" s="153" t="s">
        <v>1235</v>
      </c>
      <c r="H38" s="215" t="s">
        <v>5161</v>
      </c>
      <c r="I38" s="153"/>
      <c r="J38" s="153"/>
      <c r="K38" s="154">
        <v>3.184027777777778E-4</v>
      </c>
      <c r="L38" s="153" t="s">
        <v>8450</v>
      </c>
      <c r="M38" s="153"/>
      <c r="N38" s="154">
        <v>1.9064814814814814E-3</v>
      </c>
      <c r="O38" s="154">
        <v>2.2248842592592593E-3</v>
      </c>
      <c r="P38" s="153"/>
      <c r="Q38" s="153"/>
      <c r="R38" s="154"/>
      <c r="S38" s="154"/>
      <c r="T38" s="153">
        <v>3486510</v>
      </c>
      <c r="U38" s="153"/>
      <c r="V38" s="153"/>
      <c r="W38" s="153"/>
      <c r="X38" s="153" t="s">
        <v>7475</v>
      </c>
      <c r="Y38" s="114"/>
      <c r="Z38" s="114"/>
      <c r="AA38" s="114"/>
      <c r="AB38" s="114"/>
    </row>
    <row r="39" spans="1:28" ht="15">
      <c r="A39" s="153"/>
      <c r="B39" s="153"/>
      <c r="C39" s="153"/>
      <c r="D39" s="153"/>
      <c r="E39" s="153"/>
      <c r="F39" s="153"/>
      <c r="G39" s="153"/>
      <c r="H39" s="153"/>
      <c r="I39" s="153"/>
      <c r="J39" s="153"/>
      <c r="K39" s="154"/>
      <c r="L39" s="153"/>
      <c r="M39" s="153"/>
      <c r="N39" s="154"/>
      <c r="O39" s="154"/>
      <c r="P39" s="153"/>
      <c r="Q39" s="153"/>
      <c r="R39" s="154"/>
      <c r="S39" s="154"/>
      <c r="T39" s="153"/>
      <c r="U39" s="153"/>
      <c r="V39" s="153"/>
      <c r="W39" s="153"/>
      <c r="X39" s="153"/>
      <c r="Y39" s="114"/>
      <c r="Z39" s="114"/>
      <c r="AA39" s="114"/>
      <c r="AB39" s="114"/>
    </row>
    <row r="40" spans="1:28" ht="15">
      <c r="A40" s="153"/>
      <c r="B40" s="153"/>
      <c r="C40" s="153"/>
      <c r="D40" s="153"/>
      <c r="E40" s="153"/>
      <c r="F40" s="153"/>
      <c r="G40" s="153"/>
      <c r="H40" s="153"/>
      <c r="I40" s="153"/>
      <c r="J40" s="153"/>
      <c r="K40" s="154"/>
      <c r="L40" s="153"/>
      <c r="M40" s="153"/>
      <c r="N40" s="154"/>
      <c r="O40" s="154"/>
      <c r="P40" s="153"/>
      <c r="Q40" s="153"/>
      <c r="R40" s="154"/>
      <c r="S40" s="154"/>
      <c r="T40" s="153"/>
      <c r="U40" s="153"/>
      <c r="V40" s="153"/>
      <c r="W40" s="153"/>
      <c r="X40" s="153"/>
      <c r="Y40" s="114"/>
      <c r="Z40" s="114"/>
      <c r="AA40" s="114"/>
      <c r="AB40" s="114"/>
    </row>
    <row r="41" spans="1:28" ht="15">
      <c r="A41" s="153"/>
      <c r="B41" s="153"/>
      <c r="C41" s="153"/>
      <c r="D41" s="153"/>
      <c r="E41" s="153"/>
      <c r="F41" s="153"/>
      <c r="G41" s="153"/>
      <c r="H41" s="153"/>
      <c r="I41" s="153"/>
      <c r="J41" s="153"/>
      <c r="K41" s="154"/>
      <c r="L41" s="153"/>
      <c r="M41" s="153"/>
      <c r="N41" s="154"/>
      <c r="O41" s="154"/>
      <c r="P41" s="153"/>
      <c r="Q41" s="153"/>
      <c r="R41" s="154"/>
      <c r="S41" s="154"/>
      <c r="T41" s="153"/>
      <c r="U41" s="153"/>
      <c r="V41" s="153"/>
      <c r="W41" s="153"/>
      <c r="X41" s="153"/>
      <c r="Y41" s="114"/>
      <c r="Z41" s="114"/>
      <c r="AA41" s="114"/>
      <c r="AB41" s="114"/>
    </row>
    <row r="42" spans="1:28" ht="15">
      <c r="A42" s="153"/>
      <c r="B42" s="153"/>
      <c r="C42" s="153"/>
      <c r="D42" s="153"/>
      <c r="E42" s="153"/>
      <c r="F42" s="153"/>
      <c r="G42" s="153"/>
      <c r="H42" s="153"/>
      <c r="I42" s="153"/>
      <c r="J42" s="153"/>
      <c r="K42" s="154"/>
      <c r="L42" s="153"/>
      <c r="M42" s="153"/>
      <c r="N42" s="154"/>
      <c r="O42" s="154"/>
      <c r="P42" s="153"/>
      <c r="Q42" s="153"/>
      <c r="R42" s="154"/>
      <c r="S42" s="154"/>
      <c r="T42" s="153"/>
      <c r="U42" s="153"/>
      <c r="V42" s="153"/>
      <c r="W42" s="153"/>
      <c r="X42" s="153"/>
      <c r="Y42" s="114"/>
      <c r="Z42" s="114"/>
      <c r="AA42" s="114"/>
      <c r="AB42" s="114"/>
    </row>
    <row r="43" spans="1:28" ht="15">
      <c r="A43" s="153"/>
      <c r="B43" s="153"/>
      <c r="C43" s="153"/>
      <c r="D43" s="153"/>
      <c r="E43" s="153"/>
      <c r="F43" s="153"/>
      <c r="G43" s="153"/>
      <c r="H43" s="153"/>
      <c r="I43" s="153"/>
      <c r="J43" s="153"/>
      <c r="K43" s="154"/>
      <c r="L43" s="153"/>
      <c r="M43" s="153"/>
      <c r="N43" s="154"/>
      <c r="O43" s="154"/>
      <c r="P43" s="153"/>
      <c r="Q43" s="153"/>
      <c r="R43" s="154"/>
      <c r="S43" s="154"/>
      <c r="T43" s="153"/>
      <c r="U43" s="153"/>
      <c r="V43" s="153"/>
      <c r="W43" s="153"/>
      <c r="X43" s="153"/>
      <c r="Y43" s="114"/>
      <c r="Z43" s="114"/>
      <c r="AA43" s="114"/>
      <c r="AB43" s="114"/>
    </row>
    <row r="44" spans="1:28" ht="15">
      <c r="A44" s="153"/>
      <c r="B44" s="153"/>
      <c r="C44" s="153"/>
      <c r="D44" s="153"/>
      <c r="E44" s="153"/>
      <c r="F44" s="153"/>
      <c r="G44" s="153"/>
      <c r="H44" s="153"/>
      <c r="I44" s="153"/>
      <c r="J44" s="153"/>
      <c r="K44" s="154"/>
      <c r="L44" s="153"/>
      <c r="M44" s="153"/>
      <c r="N44" s="154"/>
      <c r="O44" s="154"/>
      <c r="P44" s="153"/>
      <c r="Q44" s="153"/>
      <c r="R44" s="154"/>
      <c r="S44" s="154"/>
      <c r="T44" s="153"/>
      <c r="U44" s="153"/>
      <c r="V44" s="153"/>
      <c r="W44" s="153"/>
      <c r="X44" s="153"/>
      <c r="Y44" s="114"/>
      <c r="Z44" s="114"/>
      <c r="AA44" s="114"/>
      <c r="AB44" s="114"/>
    </row>
    <row r="45" spans="1:28" ht="15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154"/>
      <c r="L45" s="153"/>
      <c r="M45" s="153"/>
      <c r="N45" s="154"/>
      <c r="O45" s="154"/>
      <c r="P45" s="153"/>
      <c r="Q45" s="153"/>
      <c r="R45" s="154"/>
      <c r="S45" s="154"/>
      <c r="T45" s="153"/>
      <c r="U45" s="153"/>
      <c r="V45" s="153"/>
      <c r="W45" s="153"/>
      <c r="X45" s="153"/>
      <c r="Y45" s="114"/>
      <c r="Z45" s="114"/>
      <c r="AA45" s="114"/>
      <c r="AB45" s="114"/>
    </row>
    <row r="46" spans="1:28" ht="15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154"/>
      <c r="L46" s="153"/>
      <c r="M46" s="153"/>
      <c r="N46" s="154"/>
      <c r="O46" s="154"/>
      <c r="P46" s="153"/>
      <c r="Q46" s="153"/>
      <c r="R46" s="154"/>
      <c r="S46" s="154"/>
      <c r="T46" s="153"/>
      <c r="U46" s="153"/>
      <c r="V46" s="153"/>
      <c r="W46" s="153"/>
      <c r="X46" s="153"/>
      <c r="Y46" s="114"/>
      <c r="Z46" s="114"/>
      <c r="AA46" s="114"/>
      <c r="AB46" s="114"/>
    </row>
    <row r="47" spans="1:28" ht="15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154"/>
      <c r="L47" s="153"/>
      <c r="M47" s="153"/>
      <c r="N47" s="154"/>
      <c r="O47" s="154"/>
      <c r="P47" s="153"/>
      <c r="Q47" s="153"/>
      <c r="R47" s="154"/>
      <c r="S47" s="154"/>
      <c r="T47" s="153"/>
      <c r="U47" s="153"/>
      <c r="V47" s="153"/>
      <c r="W47" s="153"/>
      <c r="X47" s="153"/>
      <c r="Y47" s="114"/>
      <c r="Z47" s="114"/>
      <c r="AA47" s="114"/>
      <c r="AB47" s="114"/>
    </row>
    <row r="48" spans="1:28" ht="15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154"/>
      <c r="L48" s="153"/>
      <c r="M48" s="153"/>
      <c r="N48" s="154"/>
      <c r="O48" s="154"/>
      <c r="P48" s="153"/>
      <c r="Q48" s="153"/>
      <c r="R48" s="154"/>
      <c r="S48" s="154"/>
      <c r="T48" s="153"/>
      <c r="U48" s="153"/>
      <c r="V48" s="153"/>
      <c r="W48" s="153"/>
      <c r="X48" s="153"/>
      <c r="Y48" s="114"/>
      <c r="Z48" s="114"/>
      <c r="AA48" s="114"/>
      <c r="AB48" s="114"/>
    </row>
    <row r="49" spans="1:28" ht="15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154"/>
      <c r="L49" s="153"/>
      <c r="M49" s="153"/>
      <c r="N49" s="154"/>
      <c r="O49" s="154"/>
      <c r="P49" s="153"/>
      <c r="Q49" s="153"/>
      <c r="R49" s="154"/>
      <c r="S49" s="154"/>
      <c r="T49" s="153"/>
      <c r="U49" s="153"/>
      <c r="V49" s="153"/>
      <c r="W49" s="153"/>
      <c r="X49" s="153"/>
      <c r="Y49" s="114"/>
      <c r="Z49" s="114"/>
      <c r="AA49" s="114"/>
      <c r="AB49" s="114"/>
    </row>
    <row r="50" spans="1:28" ht="15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154"/>
      <c r="L50" s="153"/>
      <c r="M50" s="153"/>
      <c r="N50" s="154"/>
      <c r="O50" s="154"/>
      <c r="P50" s="153"/>
      <c r="Q50" s="153"/>
      <c r="R50" s="154"/>
      <c r="S50" s="154"/>
      <c r="T50" s="153"/>
      <c r="U50" s="153"/>
      <c r="V50" s="153"/>
      <c r="W50" s="153"/>
      <c r="X50" s="153"/>
      <c r="Y50" s="114"/>
      <c r="Z50" s="114"/>
      <c r="AA50" s="114"/>
      <c r="AB50" s="114"/>
    </row>
    <row r="51" spans="1:28" ht="15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154"/>
      <c r="L51" s="153"/>
      <c r="M51" s="153"/>
      <c r="N51" s="154"/>
      <c r="O51" s="153"/>
      <c r="P51" s="153"/>
      <c r="Q51" s="153"/>
      <c r="R51" s="154"/>
      <c r="S51" s="154"/>
      <c r="T51" s="153"/>
      <c r="U51" s="153"/>
      <c r="V51" s="153"/>
      <c r="W51" s="153"/>
      <c r="X51" s="153"/>
      <c r="Y51" s="114"/>
      <c r="Z51" s="114"/>
      <c r="AA51" s="114"/>
      <c r="AB51" s="114"/>
    </row>
    <row r="52" spans="1:28" ht="15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154"/>
      <c r="L52" s="153"/>
      <c r="M52" s="153"/>
      <c r="N52" s="154"/>
      <c r="O52" s="153"/>
      <c r="P52" s="153"/>
      <c r="Q52" s="153"/>
      <c r="R52" s="154"/>
      <c r="S52" s="154"/>
      <c r="T52" s="153"/>
      <c r="U52" s="153"/>
      <c r="V52" s="153"/>
      <c r="W52" s="153"/>
      <c r="X52" s="153"/>
      <c r="Y52" s="114"/>
      <c r="Z52" s="114"/>
      <c r="AA52" s="114"/>
      <c r="AB52" s="114"/>
    </row>
    <row r="53" spans="1:28" ht="15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154"/>
      <c r="L53" s="153"/>
      <c r="M53" s="153"/>
      <c r="N53" s="153"/>
      <c r="O53" s="153"/>
      <c r="P53" s="153"/>
      <c r="Q53" s="153"/>
      <c r="R53" s="154"/>
      <c r="S53" s="154"/>
      <c r="T53" s="153"/>
      <c r="U53" s="153"/>
      <c r="V53" s="153"/>
      <c r="W53" s="153"/>
      <c r="X53" s="153"/>
      <c r="Y53" s="114"/>
      <c r="Z53" s="114"/>
      <c r="AA53" s="114"/>
      <c r="AB53" s="114"/>
    </row>
    <row r="54" spans="1:28" ht="15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154"/>
      <c r="L54" s="153"/>
      <c r="M54" s="153"/>
      <c r="N54" s="153"/>
      <c r="O54" s="153"/>
      <c r="P54" s="153"/>
      <c r="Q54" s="153"/>
      <c r="R54" s="154"/>
      <c r="S54" s="154"/>
      <c r="T54" s="153"/>
      <c r="U54" s="153"/>
      <c r="V54" s="153"/>
      <c r="W54" s="153"/>
      <c r="X54" s="153"/>
      <c r="Y54" s="114"/>
      <c r="Z54" s="114"/>
      <c r="AA54" s="114"/>
      <c r="AB54" s="114"/>
    </row>
    <row r="55" spans="1:28" ht="15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154"/>
      <c r="L55" s="153"/>
      <c r="M55" s="153"/>
      <c r="N55" s="153"/>
      <c r="O55" s="153"/>
      <c r="P55" s="153"/>
      <c r="Q55" s="153"/>
      <c r="R55" s="154"/>
      <c r="S55" s="154"/>
      <c r="T55" s="153"/>
      <c r="U55" s="153"/>
      <c r="V55" s="153"/>
      <c r="W55" s="153"/>
      <c r="X55" s="153"/>
      <c r="Y55" s="114"/>
      <c r="Z55" s="114"/>
      <c r="AA55" s="114"/>
      <c r="AB55" s="114"/>
    </row>
    <row r="56" spans="1:28" ht="15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154"/>
      <c r="L56" s="153"/>
      <c r="M56" s="153"/>
      <c r="N56" s="153"/>
      <c r="O56" s="153"/>
      <c r="P56" s="153"/>
      <c r="Q56" s="153"/>
      <c r="R56" s="154"/>
      <c r="S56" s="154"/>
      <c r="T56" s="153"/>
      <c r="U56" s="153"/>
      <c r="V56" s="153"/>
      <c r="W56" s="153"/>
      <c r="X56" s="153"/>
      <c r="Y56" s="114"/>
      <c r="Z56" s="114"/>
      <c r="AA56" s="114"/>
      <c r="AB56" s="114"/>
    </row>
    <row r="57" spans="1:28" ht="15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154"/>
      <c r="L57" s="153"/>
      <c r="M57" s="153"/>
      <c r="N57" s="153"/>
      <c r="O57" s="153"/>
      <c r="P57" s="153"/>
      <c r="Q57" s="153"/>
      <c r="R57" s="154"/>
      <c r="S57" s="154"/>
      <c r="T57" s="153"/>
      <c r="U57" s="153"/>
      <c r="V57" s="153"/>
      <c r="W57" s="153"/>
      <c r="X57" s="153"/>
      <c r="Y57" s="114"/>
      <c r="Z57" s="114"/>
      <c r="AA57" s="114"/>
      <c r="AB57" s="114"/>
    </row>
    <row r="58" spans="1:28" ht="15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154"/>
      <c r="L58" s="153"/>
      <c r="M58" s="153"/>
      <c r="N58" s="153"/>
      <c r="O58" s="153"/>
      <c r="P58" s="153"/>
      <c r="Q58" s="153"/>
      <c r="R58" s="154"/>
      <c r="S58" s="154"/>
      <c r="T58" s="153"/>
      <c r="U58" s="153"/>
      <c r="V58" s="153"/>
      <c r="W58" s="153"/>
      <c r="X58" s="153"/>
      <c r="Y58" s="114"/>
      <c r="Z58" s="114"/>
      <c r="AA58" s="114"/>
      <c r="AB58" s="114"/>
    </row>
    <row r="59" spans="1:28" ht="15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154"/>
      <c r="L59" s="153"/>
      <c r="M59" s="153"/>
      <c r="N59" s="153"/>
      <c r="O59" s="153"/>
      <c r="P59" s="153"/>
      <c r="Q59" s="153"/>
      <c r="R59" s="154"/>
      <c r="S59" s="154"/>
      <c r="T59" s="153"/>
      <c r="U59" s="153"/>
      <c r="V59" s="153"/>
      <c r="W59" s="153"/>
      <c r="X59" s="153"/>
      <c r="Y59" s="114"/>
      <c r="Z59" s="114"/>
      <c r="AA59" s="114"/>
      <c r="AB59" s="114"/>
    </row>
    <row r="60" spans="1:28" ht="15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154"/>
      <c r="L60" s="153"/>
      <c r="M60" s="153"/>
      <c r="N60" s="153"/>
      <c r="O60" s="153"/>
      <c r="P60" s="153"/>
      <c r="Q60" s="153"/>
      <c r="R60" s="154"/>
      <c r="S60" s="154"/>
      <c r="T60" s="153"/>
      <c r="U60" s="153"/>
      <c r="V60" s="153"/>
      <c r="W60" s="153"/>
      <c r="X60" s="153"/>
      <c r="Y60" s="114"/>
      <c r="Z60" s="114"/>
      <c r="AA60" s="114"/>
      <c r="AB60" s="114"/>
    </row>
    <row r="61" spans="1:28" ht="15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154"/>
      <c r="L61" s="153"/>
      <c r="M61" s="153"/>
      <c r="N61" s="153"/>
      <c r="O61" s="153"/>
      <c r="P61" s="153"/>
      <c r="Q61" s="153"/>
      <c r="R61" s="154"/>
      <c r="S61" s="154"/>
      <c r="T61" s="153"/>
      <c r="U61" s="153"/>
      <c r="V61" s="153"/>
      <c r="W61" s="153"/>
      <c r="X61" s="153"/>
      <c r="Y61" s="114"/>
      <c r="Z61" s="114"/>
      <c r="AA61" s="114"/>
      <c r="AB61" s="114"/>
    </row>
    <row r="62" spans="1:28" ht="15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154"/>
      <c r="L62" s="153"/>
      <c r="M62" s="153"/>
      <c r="N62" s="153"/>
      <c r="O62" s="153"/>
      <c r="P62" s="153"/>
      <c r="Q62" s="153"/>
      <c r="R62" s="154"/>
      <c r="S62" s="154"/>
      <c r="T62" s="153"/>
      <c r="U62" s="153"/>
      <c r="V62" s="153"/>
      <c r="W62" s="153"/>
      <c r="X62" s="153"/>
      <c r="Y62" s="114"/>
      <c r="Z62" s="114"/>
      <c r="AA62" s="114"/>
      <c r="AB62" s="114"/>
    </row>
    <row r="63" spans="1:28" ht="15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154"/>
      <c r="L63" s="153"/>
      <c r="M63" s="153"/>
      <c r="N63" s="153"/>
      <c r="O63" s="153"/>
      <c r="P63" s="153"/>
      <c r="Q63" s="153"/>
      <c r="R63" s="154"/>
      <c r="S63" s="154"/>
      <c r="T63" s="153"/>
      <c r="U63" s="153"/>
      <c r="V63" s="153"/>
      <c r="W63" s="153"/>
      <c r="X63" s="153"/>
      <c r="Y63" s="114"/>
      <c r="Z63" s="114"/>
      <c r="AA63" s="114"/>
      <c r="AB63" s="114"/>
    </row>
    <row r="64" spans="1:28" ht="15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154"/>
      <c r="L64" s="153"/>
      <c r="M64" s="153"/>
      <c r="N64" s="153"/>
      <c r="O64" s="153"/>
      <c r="P64" s="153"/>
      <c r="Q64" s="153"/>
      <c r="R64" s="154"/>
      <c r="S64" s="154"/>
      <c r="T64" s="153"/>
      <c r="U64" s="153"/>
      <c r="V64" s="153"/>
      <c r="W64" s="153"/>
      <c r="X64" s="153"/>
      <c r="Y64" s="114"/>
      <c r="Z64" s="114"/>
      <c r="AA64" s="114"/>
      <c r="AB64" s="114"/>
    </row>
    <row r="65" spans="1:28" ht="15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154"/>
      <c r="L65" s="153"/>
      <c r="M65" s="153"/>
      <c r="N65" s="153"/>
      <c r="O65" s="153"/>
      <c r="P65" s="153"/>
      <c r="Q65" s="153"/>
      <c r="R65" s="154"/>
      <c r="S65" s="154"/>
      <c r="T65" s="153"/>
      <c r="U65" s="153"/>
      <c r="V65" s="153"/>
      <c r="W65" s="153"/>
      <c r="X65" s="153"/>
      <c r="Y65" s="114"/>
      <c r="Z65" s="114"/>
      <c r="AA65" s="114"/>
      <c r="AB65" s="114"/>
    </row>
    <row r="66" spans="1:28" ht="15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154"/>
      <c r="L66" s="153"/>
      <c r="M66" s="153"/>
      <c r="N66" s="153"/>
      <c r="O66" s="153"/>
      <c r="P66" s="153"/>
      <c r="Q66" s="153"/>
      <c r="R66" s="154"/>
      <c r="S66" s="154"/>
      <c r="T66" s="153"/>
      <c r="U66" s="153"/>
      <c r="V66" s="153"/>
      <c r="W66" s="153"/>
      <c r="X66" s="153"/>
      <c r="Y66" s="114"/>
      <c r="Z66" s="114"/>
      <c r="AA66" s="114"/>
      <c r="AB66" s="114"/>
    </row>
    <row r="67" spans="1:28" ht="15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154"/>
      <c r="L67" s="153"/>
      <c r="M67" s="153"/>
      <c r="N67" s="153"/>
      <c r="O67" s="153"/>
      <c r="P67" s="153"/>
      <c r="Q67" s="153"/>
      <c r="R67" s="154"/>
      <c r="S67" s="154"/>
      <c r="T67" s="153"/>
      <c r="U67" s="153"/>
      <c r="V67" s="153"/>
      <c r="W67" s="153"/>
      <c r="X67" s="153"/>
      <c r="Y67" s="114"/>
      <c r="Z67" s="114"/>
      <c r="AA67" s="114"/>
      <c r="AB67" s="114"/>
    </row>
    <row r="68" spans="1:28" ht="15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154"/>
      <c r="L68" s="153"/>
      <c r="M68" s="153"/>
      <c r="N68" s="153"/>
      <c r="O68" s="153"/>
      <c r="P68" s="153"/>
      <c r="Q68" s="153"/>
      <c r="R68" s="154"/>
      <c r="S68" s="154"/>
      <c r="T68" s="153"/>
      <c r="U68" s="153"/>
      <c r="V68" s="153"/>
      <c r="W68" s="153"/>
      <c r="X68" s="153"/>
      <c r="Y68" s="114"/>
      <c r="Z68" s="114"/>
      <c r="AA68" s="114"/>
      <c r="AB68" s="114"/>
    </row>
    <row r="69" spans="1:28" ht="15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154"/>
      <c r="L69" s="153"/>
      <c r="M69" s="153"/>
      <c r="N69" s="153"/>
      <c r="O69" s="153"/>
      <c r="P69" s="153"/>
      <c r="Q69" s="153"/>
      <c r="R69" s="154"/>
      <c r="S69" s="154"/>
      <c r="T69" s="153"/>
      <c r="U69" s="153"/>
      <c r="V69" s="153"/>
      <c r="W69" s="153"/>
      <c r="X69" s="153"/>
      <c r="Y69" s="114"/>
      <c r="Z69" s="114"/>
      <c r="AA69" s="114"/>
      <c r="AB69" s="114"/>
    </row>
    <row r="70" spans="1:28" ht="15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154"/>
      <c r="L70" s="153"/>
      <c r="M70" s="153"/>
      <c r="N70" s="153"/>
      <c r="O70" s="153"/>
      <c r="P70" s="153"/>
      <c r="Q70" s="153"/>
      <c r="R70" s="154"/>
      <c r="S70" s="154"/>
      <c r="T70" s="153"/>
      <c r="U70" s="153"/>
      <c r="V70" s="153"/>
      <c r="W70" s="153"/>
      <c r="X70" s="153"/>
      <c r="Y70" s="114"/>
      <c r="Z70" s="114"/>
      <c r="AA70" s="114"/>
      <c r="AB70" s="114"/>
    </row>
    <row r="71" spans="1:28" ht="15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154"/>
      <c r="L71" s="153"/>
      <c r="M71" s="153"/>
      <c r="N71" s="153"/>
      <c r="O71" s="153"/>
      <c r="P71" s="153"/>
      <c r="Q71" s="153"/>
      <c r="R71" s="154"/>
      <c r="S71" s="154"/>
      <c r="T71" s="153"/>
      <c r="U71" s="153"/>
      <c r="V71" s="153"/>
      <c r="W71" s="153"/>
      <c r="X71" s="153"/>
      <c r="Y71" s="114"/>
      <c r="Z71" s="114"/>
      <c r="AA71" s="114"/>
      <c r="AB71" s="114"/>
    </row>
    <row r="72" spans="1:28" ht="15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154"/>
      <c r="L72" s="153"/>
      <c r="M72" s="153"/>
      <c r="N72" s="153"/>
      <c r="O72" s="153"/>
      <c r="P72" s="153"/>
      <c r="Q72" s="153"/>
      <c r="R72" s="154"/>
      <c r="S72" s="154"/>
      <c r="T72" s="153"/>
      <c r="U72" s="153"/>
      <c r="V72" s="153"/>
      <c r="W72" s="153"/>
      <c r="X72" s="153"/>
      <c r="Y72" s="114"/>
      <c r="Z72" s="114"/>
      <c r="AA72" s="114"/>
      <c r="AB72" s="114"/>
    </row>
    <row r="73" spans="1:28" ht="15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154"/>
      <c r="L73" s="153"/>
      <c r="M73" s="153"/>
      <c r="N73" s="153"/>
      <c r="O73" s="153"/>
      <c r="P73" s="153"/>
      <c r="Q73" s="153"/>
      <c r="R73" s="154"/>
      <c r="S73" s="154"/>
      <c r="T73" s="153"/>
      <c r="U73" s="153"/>
      <c r="V73" s="153"/>
      <c r="W73" s="153"/>
      <c r="X73" s="153"/>
      <c r="Y73" s="114"/>
      <c r="Z73" s="114"/>
      <c r="AA73" s="114"/>
      <c r="AB73" s="114"/>
    </row>
    <row r="74" spans="1:28" ht="15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154"/>
      <c r="L74" s="153"/>
      <c r="M74" s="153"/>
      <c r="N74" s="153"/>
      <c r="O74" s="153"/>
      <c r="P74" s="153"/>
      <c r="Q74" s="153"/>
      <c r="R74" s="154"/>
      <c r="S74" s="154"/>
      <c r="T74" s="153"/>
      <c r="U74" s="153"/>
      <c r="V74" s="153"/>
      <c r="W74" s="153"/>
      <c r="X74" s="153"/>
      <c r="Y74" s="114"/>
      <c r="Z74" s="114"/>
      <c r="AA74" s="114"/>
      <c r="AB74" s="114"/>
    </row>
    <row r="75" spans="1:28" ht="15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154"/>
      <c r="L75" s="153"/>
      <c r="M75" s="153"/>
      <c r="N75" s="153"/>
      <c r="O75" s="153"/>
      <c r="P75" s="153"/>
      <c r="Q75" s="153"/>
      <c r="R75" s="154"/>
      <c r="S75" s="154"/>
      <c r="T75" s="153"/>
      <c r="U75" s="153"/>
      <c r="V75" s="153"/>
      <c r="W75" s="153"/>
      <c r="X75" s="153"/>
      <c r="Y75" s="114"/>
      <c r="Z75" s="114"/>
      <c r="AA75" s="114"/>
      <c r="AB75" s="114"/>
    </row>
    <row r="76" spans="1:28" ht="15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154"/>
      <c r="L76" s="153"/>
      <c r="M76" s="153"/>
      <c r="N76" s="153"/>
      <c r="O76" s="153"/>
      <c r="P76" s="153"/>
      <c r="Q76" s="153"/>
      <c r="R76" s="154"/>
      <c r="S76" s="154"/>
      <c r="T76" s="153"/>
      <c r="U76" s="153"/>
      <c r="V76" s="153"/>
      <c r="W76" s="153"/>
      <c r="X76" s="153"/>
      <c r="Y76" s="114"/>
      <c r="Z76" s="114"/>
      <c r="AA76" s="114"/>
      <c r="AB76" s="114"/>
    </row>
    <row r="77" spans="1:28" ht="15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154"/>
      <c r="L77" s="153"/>
      <c r="M77" s="153"/>
      <c r="N77" s="153"/>
      <c r="O77" s="153"/>
      <c r="P77" s="153"/>
      <c r="Q77" s="153"/>
      <c r="R77" s="154"/>
      <c r="S77" s="154"/>
      <c r="T77" s="153"/>
      <c r="U77" s="153"/>
      <c r="V77" s="153"/>
      <c r="W77" s="153"/>
      <c r="X77" s="153"/>
      <c r="Y77" s="114"/>
      <c r="Z77" s="114"/>
      <c r="AA77" s="114"/>
      <c r="AB77" s="114"/>
    </row>
    <row r="78" spans="1:28" ht="15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154"/>
      <c r="L78" s="153"/>
      <c r="M78" s="153"/>
      <c r="N78" s="153"/>
      <c r="O78" s="153"/>
      <c r="P78" s="153"/>
      <c r="Q78" s="153"/>
      <c r="R78" s="154"/>
      <c r="S78" s="154"/>
      <c r="T78" s="153"/>
      <c r="U78" s="153"/>
      <c r="V78" s="153"/>
      <c r="W78" s="153"/>
      <c r="X78" s="153"/>
      <c r="Y78" s="114"/>
      <c r="Z78" s="114"/>
      <c r="AA78" s="114"/>
      <c r="AB78" s="114"/>
    </row>
    <row r="79" spans="1:28" ht="15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154"/>
      <c r="L79" s="153"/>
      <c r="M79" s="153"/>
      <c r="N79" s="153"/>
      <c r="O79" s="153"/>
      <c r="P79" s="153"/>
      <c r="Q79" s="153"/>
      <c r="R79" s="154"/>
      <c r="S79" s="154"/>
      <c r="T79" s="153"/>
      <c r="U79" s="153"/>
      <c r="V79" s="153"/>
      <c r="W79" s="153"/>
      <c r="X79" s="153"/>
      <c r="Y79" s="114"/>
      <c r="Z79" s="114"/>
      <c r="AA79" s="114"/>
      <c r="AB79" s="114"/>
    </row>
    <row r="80" spans="1:28" ht="15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154"/>
      <c r="L80" s="153"/>
      <c r="M80" s="153"/>
      <c r="N80" s="153"/>
      <c r="O80" s="153"/>
      <c r="P80" s="153"/>
      <c r="Q80" s="153"/>
      <c r="R80" s="154"/>
      <c r="S80" s="154"/>
      <c r="T80" s="153"/>
      <c r="U80" s="153"/>
      <c r="V80" s="153"/>
      <c r="W80" s="153"/>
      <c r="X80" s="153"/>
      <c r="Y80" s="114"/>
      <c r="Z80" s="114"/>
      <c r="AA80" s="114"/>
      <c r="AB80" s="114"/>
    </row>
    <row r="81" spans="1:28" ht="15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154"/>
      <c r="L81" s="153"/>
      <c r="M81" s="153"/>
      <c r="N81" s="153"/>
      <c r="O81" s="153"/>
      <c r="P81" s="153"/>
      <c r="Q81" s="153"/>
      <c r="R81" s="154"/>
      <c r="S81" s="154"/>
      <c r="T81" s="153"/>
      <c r="U81" s="153"/>
      <c r="V81" s="153"/>
      <c r="W81" s="153"/>
      <c r="X81" s="153"/>
      <c r="Y81" s="114"/>
      <c r="Z81" s="114"/>
      <c r="AA81" s="114"/>
      <c r="AB81" s="114"/>
    </row>
    <row r="82" spans="1:28" ht="15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154"/>
      <c r="L82" s="153"/>
      <c r="M82" s="153"/>
      <c r="N82" s="153"/>
      <c r="O82" s="153"/>
      <c r="P82" s="153"/>
      <c r="Q82" s="153"/>
      <c r="R82" s="154"/>
      <c r="S82" s="154"/>
      <c r="T82" s="153"/>
      <c r="U82" s="153"/>
      <c r="V82" s="153"/>
      <c r="W82" s="153"/>
      <c r="X82" s="153"/>
      <c r="Y82" s="114"/>
      <c r="Z82" s="114"/>
      <c r="AA82" s="114"/>
      <c r="AB82" s="114"/>
    </row>
    <row r="83" spans="1:28" ht="15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154"/>
      <c r="L83" s="153"/>
      <c r="M83" s="153"/>
      <c r="N83" s="153"/>
      <c r="O83" s="153"/>
      <c r="P83" s="153"/>
      <c r="Q83" s="153"/>
      <c r="R83" s="154"/>
      <c r="S83" s="154"/>
      <c r="T83" s="153"/>
      <c r="U83" s="153"/>
      <c r="V83" s="153"/>
      <c r="W83" s="153"/>
      <c r="X83" s="153"/>
      <c r="Y83" s="114"/>
      <c r="Z83" s="114"/>
      <c r="AA83" s="114"/>
      <c r="AB83" s="114"/>
    </row>
    <row r="84" spans="1:28" ht="15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154"/>
      <c r="L84" s="153"/>
      <c r="M84" s="153"/>
      <c r="N84" s="153"/>
      <c r="O84" s="153"/>
      <c r="P84" s="153"/>
      <c r="Q84" s="153"/>
      <c r="R84" s="154"/>
      <c r="S84" s="154"/>
      <c r="T84" s="153"/>
      <c r="U84" s="153"/>
      <c r="V84" s="153"/>
      <c r="W84" s="153"/>
      <c r="X84" s="153"/>
      <c r="Y84" s="114"/>
      <c r="Z84" s="114"/>
      <c r="AA84" s="114"/>
      <c r="AB84" s="114"/>
    </row>
    <row r="85" spans="1:28" ht="15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154"/>
      <c r="L85" s="153"/>
      <c r="M85" s="153"/>
      <c r="N85" s="153"/>
      <c r="O85" s="153"/>
      <c r="P85" s="153"/>
      <c r="Q85" s="153"/>
      <c r="R85" s="154"/>
      <c r="S85" s="154"/>
      <c r="T85" s="153"/>
      <c r="U85" s="153"/>
      <c r="V85" s="153"/>
      <c r="W85" s="153"/>
      <c r="X85" s="153"/>
      <c r="Y85" s="114"/>
      <c r="Z85" s="114"/>
      <c r="AA85" s="114"/>
      <c r="AB85" s="114"/>
    </row>
    <row r="86" spans="1:28" ht="15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154"/>
      <c r="L86" s="153"/>
      <c r="M86" s="153"/>
      <c r="N86" s="153"/>
      <c r="O86" s="153"/>
      <c r="P86" s="153"/>
      <c r="Q86" s="153"/>
      <c r="R86" s="154"/>
      <c r="S86" s="154"/>
      <c r="T86" s="153"/>
      <c r="U86" s="153"/>
      <c r="V86" s="153"/>
      <c r="W86" s="153"/>
      <c r="X86" s="153"/>
      <c r="Y86" s="114"/>
      <c r="Z86" s="114"/>
      <c r="AA86" s="114"/>
      <c r="AB86" s="114"/>
    </row>
    <row r="87" spans="1:28" ht="15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154"/>
      <c r="L87" s="153"/>
      <c r="M87" s="153"/>
      <c r="N87" s="153"/>
      <c r="O87" s="153"/>
      <c r="P87" s="153"/>
      <c r="Q87" s="153"/>
      <c r="R87" s="154"/>
      <c r="S87" s="154"/>
      <c r="T87" s="153"/>
      <c r="U87" s="153"/>
      <c r="V87" s="153"/>
      <c r="W87" s="153"/>
      <c r="X87" s="153"/>
      <c r="Y87" s="114"/>
      <c r="Z87" s="114"/>
      <c r="AA87" s="114"/>
      <c r="AB87" s="114"/>
    </row>
    <row r="88" spans="1:28" ht="15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154"/>
      <c r="L88" s="153"/>
      <c r="M88" s="153"/>
      <c r="N88" s="153"/>
      <c r="O88" s="153"/>
      <c r="P88" s="153"/>
      <c r="Q88" s="153"/>
      <c r="R88" s="154"/>
      <c r="S88" s="154"/>
      <c r="T88" s="153"/>
      <c r="U88" s="153"/>
      <c r="V88" s="153"/>
      <c r="W88" s="153"/>
      <c r="X88" s="153"/>
      <c r="Y88" s="114"/>
      <c r="Z88" s="114"/>
      <c r="AA88" s="114"/>
      <c r="AB88" s="114"/>
    </row>
    <row r="89" spans="1:28" ht="15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154"/>
      <c r="L89" s="153"/>
      <c r="M89" s="153"/>
      <c r="N89" s="153"/>
      <c r="O89" s="153"/>
      <c r="P89" s="153"/>
      <c r="Q89" s="153"/>
      <c r="R89" s="154"/>
      <c r="S89" s="154"/>
      <c r="T89" s="153"/>
      <c r="U89" s="153"/>
      <c r="V89" s="153"/>
      <c r="W89" s="153"/>
      <c r="X89" s="153"/>
      <c r="Y89" s="114"/>
      <c r="Z89" s="114"/>
      <c r="AA89" s="114"/>
      <c r="AB89" s="114"/>
    </row>
    <row r="90" spans="1:28" ht="15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154"/>
      <c r="L90" s="153"/>
      <c r="M90" s="153"/>
      <c r="N90" s="153"/>
      <c r="O90" s="153"/>
      <c r="P90" s="153"/>
      <c r="Q90" s="153"/>
      <c r="R90" s="154"/>
      <c r="S90" s="154"/>
      <c r="T90" s="153"/>
      <c r="U90" s="153"/>
      <c r="V90" s="153"/>
      <c r="W90" s="153"/>
      <c r="X90" s="153"/>
      <c r="Y90" s="114"/>
      <c r="Z90" s="114"/>
      <c r="AA90" s="114"/>
      <c r="AB90" s="114"/>
    </row>
    <row r="91" spans="1:28" ht="15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154"/>
      <c r="L91" s="153"/>
      <c r="M91" s="153"/>
      <c r="N91" s="153"/>
      <c r="O91" s="153"/>
      <c r="P91" s="153"/>
      <c r="Q91" s="153"/>
      <c r="R91" s="154"/>
      <c r="S91" s="154"/>
      <c r="T91" s="153"/>
      <c r="U91" s="153"/>
      <c r="V91" s="153"/>
      <c r="W91" s="153"/>
      <c r="X91" s="153"/>
      <c r="Y91" s="114"/>
      <c r="Z91" s="114"/>
      <c r="AA91" s="114"/>
      <c r="AB91" s="114"/>
    </row>
    <row r="92" spans="1:28" ht="15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154"/>
      <c r="L92" s="153"/>
      <c r="M92" s="153"/>
      <c r="N92" s="153"/>
      <c r="O92" s="153"/>
      <c r="P92" s="153"/>
      <c r="Q92" s="153"/>
      <c r="R92" s="154"/>
      <c r="S92" s="154"/>
      <c r="T92" s="153"/>
      <c r="U92" s="153"/>
      <c r="V92" s="153"/>
      <c r="W92" s="153"/>
      <c r="X92" s="153"/>
      <c r="Y92" s="114"/>
      <c r="Z92" s="114"/>
      <c r="AA92" s="114"/>
      <c r="AB92" s="114"/>
    </row>
    <row r="93" spans="1:28" ht="15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154"/>
      <c r="L93" s="153"/>
      <c r="M93" s="153"/>
      <c r="N93" s="153"/>
      <c r="O93" s="153"/>
      <c r="P93" s="153"/>
      <c r="Q93" s="153"/>
      <c r="R93" s="154"/>
      <c r="S93" s="154"/>
      <c r="T93" s="153"/>
      <c r="U93" s="153"/>
      <c r="V93" s="153"/>
      <c r="W93" s="153"/>
      <c r="X93" s="153"/>
      <c r="Y93" s="114"/>
      <c r="Z93" s="114"/>
      <c r="AA93" s="114"/>
      <c r="AB93" s="114"/>
    </row>
    <row r="94" spans="1:28" ht="15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154"/>
      <c r="L94" s="153"/>
      <c r="M94" s="153"/>
      <c r="N94" s="153"/>
      <c r="O94" s="153"/>
      <c r="P94" s="153"/>
      <c r="Q94" s="153"/>
      <c r="R94" s="154"/>
      <c r="S94" s="154"/>
      <c r="T94" s="153"/>
      <c r="U94" s="153"/>
      <c r="V94" s="153"/>
      <c r="W94" s="153"/>
      <c r="X94" s="153"/>
      <c r="Y94" s="114"/>
      <c r="Z94" s="114"/>
      <c r="AA94" s="114"/>
      <c r="AB94" s="114"/>
    </row>
    <row r="95" spans="1:28" ht="15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154"/>
      <c r="L95" s="153"/>
      <c r="M95" s="153"/>
      <c r="N95" s="153"/>
      <c r="O95" s="153"/>
      <c r="P95" s="153"/>
      <c r="Q95" s="153"/>
      <c r="R95" s="154"/>
      <c r="S95" s="154"/>
      <c r="T95" s="153"/>
      <c r="U95" s="153"/>
      <c r="V95" s="153"/>
      <c r="W95" s="153"/>
      <c r="X95" s="153"/>
      <c r="Y95" s="114"/>
      <c r="Z95" s="114"/>
      <c r="AA95" s="114"/>
      <c r="AB95" s="114"/>
    </row>
    <row r="96" spans="1:28" ht="15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154"/>
      <c r="L96" s="153"/>
      <c r="M96" s="153"/>
      <c r="N96" s="153"/>
      <c r="O96" s="153"/>
      <c r="P96" s="153"/>
      <c r="Q96" s="153"/>
      <c r="R96" s="154"/>
      <c r="S96" s="154"/>
      <c r="T96" s="153"/>
      <c r="U96" s="153"/>
      <c r="V96" s="153"/>
      <c r="W96" s="153"/>
      <c r="X96" s="153"/>
      <c r="Y96" s="114"/>
      <c r="Z96" s="114"/>
      <c r="AA96" s="114"/>
      <c r="AB96" s="114"/>
    </row>
    <row r="97" spans="1:28" ht="15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154"/>
      <c r="L97" s="153"/>
      <c r="M97" s="153"/>
      <c r="N97" s="153"/>
      <c r="O97" s="153"/>
      <c r="P97" s="153"/>
      <c r="Q97" s="153"/>
      <c r="R97" s="154"/>
      <c r="S97" s="154"/>
      <c r="T97" s="153"/>
      <c r="U97" s="153"/>
      <c r="V97" s="153"/>
      <c r="W97" s="153"/>
      <c r="X97" s="153"/>
      <c r="Y97" s="114"/>
      <c r="Z97" s="114"/>
      <c r="AA97" s="114"/>
      <c r="AB97" s="114"/>
    </row>
    <row r="98" spans="1:28" ht="15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154"/>
      <c r="L98" s="153"/>
      <c r="M98" s="153"/>
      <c r="N98" s="153"/>
      <c r="O98" s="153"/>
      <c r="P98" s="153"/>
      <c r="Q98" s="153"/>
      <c r="R98" s="154"/>
      <c r="S98" s="154"/>
      <c r="T98" s="153"/>
      <c r="U98" s="153"/>
      <c r="V98" s="153"/>
      <c r="W98" s="153"/>
      <c r="X98" s="153"/>
      <c r="Y98" s="114"/>
      <c r="Z98" s="114"/>
      <c r="AA98" s="114"/>
      <c r="AB98" s="114"/>
    </row>
    <row r="99" spans="1:28" ht="15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154"/>
      <c r="L99" s="153"/>
      <c r="M99" s="153"/>
      <c r="N99" s="153"/>
      <c r="O99" s="153"/>
      <c r="P99" s="153"/>
      <c r="Q99" s="153"/>
      <c r="R99" s="154"/>
      <c r="S99" s="154"/>
      <c r="T99" s="153"/>
      <c r="U99" s="153"/>
      <c r="V99" s="153"/>
      <c r="W99" s="153"/>
      <c r="X99" s="153"/>
      <c r="Y99" s="114"/>
      <c r="Z99" s="114"/>
      <c r="AA99" s="114"/>
      <c r="AB99" s="114"/>
    </row>
    <row r="100" spans="1:28" ht="15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154"/>
      <c r="L100" s="153"/>
      <c r="M100" s="153"/>
      <c r="N100" s="153"/>
      <c r="O100" s="153"/>
      <c r="P100" s="153"/>
      <c r="Q100" s="153"/>
      <c r="R100" s="154"/>
      <c r="S100" s="154"/>
      <c r="T100" s="153"/>
      <c r="U100" s="153"/>
      <c r="V100" s="153"/>
      <c r="W100" s="153"/>
      <c r="X100" s="153"/>
      <c r="Y100" s="114"/>
      <c r="Z100" s="114"/>
      <c r="AA100" s="114"/>
      <c r="AB100" s="114"/>
    </row>
    <row r="101" spans="1:28" ht="15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154"/>
      <c r="L101" s="153"/>
      <c r="M101" s="153"/>
      <c r="N101" s="153"/>
      <c r="O101" s="153"/>
      <c r="P101" s="153"/>
      <c r="Q101" s="153"/>
      <c r="R101" s="154"/>
      <c r="S101" s="154"/>
      <c r="T101" s="153"/>
      <c r="U101" s="153"/>
      <c r="V101" s="153"/>
      <c r="W101" s="153"/>
      <c r="X101" s="153"/>
      <c r="Y101" s="114"/>
      <c r="Z101" s="114"/>
      <c r="AA101" s="114"/>
      <c r="AB101" s="114"/>
    </row>
    <row r="102" spans="1:28" ht="15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154"/>
      <c r="L102" s="153"/>
      <c r="M102" s="153"/>
      <c r="N102" s="153"/>
      <c r="O102" s="153"/>
      <c r="P102" s="153"/>
      <c r="Q102" s="153"/>
      <c r="R102" s="154"/>
      <c r="S102" s="154"/>
      <c r="T102" s="153"/>
      <c r="U102" s="153"/>
      <c r="V102" s="153"/>
      <c r="W102" s="153"/>
      <c r="X102" s="153"/>
      <c r="Y102" s="114"/>
      <c r="Z102" s="114"/>
      <c r="AA102" s="114"/>
      <c r="AB102" s="114"/>
    </row>
    <row r="103" spans="1:28" ht="15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154"/>
      <c r="L103" s="153"/>
      <c r="M103" s="153"/>
      <c r="N103" s="153"/>
      <c r="O103" s="153"/>
      <c r="P103" s="153"/>
      <c r="Q103" s="153"/>
      <c r="R103" s="154"/>
      <c r="S103" s="154"/>
      <c r="T103" s="153"/>
      <c r="U103" s="153"/>
      <c r="V103" s="153"/>
      <c r="W103" s="153"/>
      <c r="X103" s="153"/>
      <c r="Y103" s="114"/>
      <c r="Z103" s="114"/>
      <c r="AA103" s="114"/>
      <c r="AB103" s="114"/>
    </row>
    <row r="104" spans="1:28" ht="15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154"/>
      <c r="L104" s="153"/>
      <c r="M104" s="153"/>
      <c r="N104" s="153"/>
      <c r="O104" s="153"/>
      <c r="P104" s="153"/>
      <c r="Q104" s="153"/>
      <c r="R104" s="154"/>
      <c r="S104" s="154"/>
      <c r="T104" s="153"/>
      <c r="U104" s="153"/>
      <c r="V104" s="153"/>
      <c r="W104" s="153"/>
      <c r="X104" s="153"/>
      <c r="Y104" s="114"/>
      <c r="Z104" s="114"/>
      <c r="AA104" s="114"/>
      <c r="AB104" s="114"/>
    </row>
    <row r="105" spans="1:28" ht="15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154"/>
      <c r="L105" s="153"/>
      <c r="M105" s="153"/>
      <c r="N105" s="153"/>
      <c r="O105" s="153"/>
      <c r="P105" s="153"/>
      <c r="Q105" s="153"/>
      <c r="R105" s="154"/>
      <c r="S105" s="154"/>
      <c r="T105" s="153"/>
      <c r="U105" s="153"/>
      <c r="V105" s="153"/>
      <c r="W105" s="153"/>
      <c r="X105" s="153"/>
      <c r="Y105" s="114"/>
      <c r="Z105" s="114"/>
      <c r="AA105" s="114"/>
      <c r="AB105" s="114"/>
    </row>
    <row r="106" spans="1:28" ht="15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154"/>
      <c r="L106" s="153"/>
      <c r="M106" s="153"/>
      <c r="N106" s="153"/>
      <c r="O106" s="153"/>
      <c r="P106" s="153"/>
      <c r="Q106" s="153"/>
      <c r="R106" s="154"/>
      <c r="S106" s="154"/>
      <c r="T106" s="153"/>
      <c r="U106" s="153"/>
      <c r="V106" s="153"/>
      <c r="W106" s="153"/>
      <c r="X106" s="153"/>
      <c r="Y106" s="114"/>
      <c r="Z106" s="114"/>
      <c r="AA106" s="114"/>
      <c r="AB106" s="114"/>
    </row>
    <row r="107" spans="1:28" ht="15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154"/>
      <c r="L107" s="153"/>
      <c r="M107" s="153"/>
      <c r="N107" s="153"/>
      <c r="O107" s="153"/>
      <c r="P107" s="153"/>
      <c r="Q107" s="153"/>
      <c r="R107" s="154"/>
      <c r="S107" s="154"/>
      <c r="T107" s="153"/>
      <c r="U107" s="153"/>
      <c r="V107" s="153"/>
      <c r="W107" s="153"/>
      <c r="X107" s="153"/>
      <c r="Y107" s="114"/>
      <c r="Z107" s="114"/>
      <c r="AA107" s="114"/>
      <c r="AB107" s="114"/>
    </row>
    <row r="108" spans="1:28" ht="15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154"/>
      <c r="L108" s="153"/>
      <c r="M108" s="153"/>
      <c r="N108" s="153"/>
      <c r="O108" s="153"/>
      <c r="P108" s="153"/>
      <c r="Q108" s="153"/>
      <c r="R108" s="154"/>
      <c r="S108" s="154"/>
      <c r="T108" s="153"/>
      <c r="U108" s="153"/>
      <c r="V108" s="153"/>
      <c r="W108" s="153"/>
      <c r="X108" s="153"/>
      <c r="Y108" s="114"/>
      <c r="Z108" s="114"/>
      <c r="AA108" s="114"/>
      <c r="AB108" s="114"/>
    </row>
    <row r="109" spans="1:28" ht="15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154"/>
      <c r="L109" s="153"/>
      <c r="M109" s="153"/>
      <c r="N109" s="153"/>
      <c r="O109" s="153"/>
      <c r="P109" s="153"/>
      <c r="Q109" s="153"/>
      <c r="R109" s="154"/>
      <c r="S109" s="154"/>
      <c r="T109" s="153"/>
      <c r="U109" s="153"/>
      <c r="V109" s="153"/>
      <c r="W109" s="153"/>
      <c r="X109" s="153"/>
      <c r="Y109" s="114"/>
      <c r="Z109" s="114"/>
      <c r="AA109" s="114"/>
      <c r="AB109" s="114"/>
    </row>
    <row r="110" spans="1:28" ht="15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154"/>
      <c r="L110" s="153"/>
      <c r="M110" s="153"/>
      <c r="N110" s="153"/>
      <c r="O110" s="153"/>
      <c r="P110" s="153"/>
      <c r="Q110" s="153"/>
      <c r="R110" s="154"/>
      <c r="S110" s="154"/>
      <c r="T110" s="153"/>
      <c r="U110" s="153"/>
      <c r="V110" s="153"/>
      <c r="W110" s="153"/>
      <c r="X110" s="153"/>
      <c r="Y110" s="114"/>
      <c r="Z110" s="114"/>
      <c r="AA110" s="114"/>
      <c r="AB110" s="114"/>
    </row>
    <row r="111" spans="1:28" ht="15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154"/>
      <c r="L111" s="153"/>
      <c r="M111" s="153"/>
      <c r="N111" s="153"/>
      <c r="O111" s="153"/>
      <c r="P111" s="153"/>
      <c r="Q111" s="153"/>
      <c r="R111" s="154"/>
      <c r="S111" s="154"/>
      <c r="T111" s="153"/>
      <c r="U111" s="153"/>
      <c r="V111" s="153"/>
      <c r="W111" s="153"/>
      <c r="X111" s="153"/>
      <c r="Y111" s="114"/>
      <c r="Z111" s="114"/>
      <c r="AA111" s="114"/>
      <c r="AB111" s="114"/>
    </row>
    <row r="112" spans="1:28" ht="15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154"/>
      <c r="L112" s="153"/>
      <c r="M112" s="153"/>
      <c r="N112" s="153"/>
      <c r="O112" s="153"/>
      <c r="P112" s="153"/>
      <c r="Q112" s="153"/>
      <c r="R112" s="154"/>
      <c r="S112" s="154"/>
      <c r="T112" s="153"/>
      <c r="U112" s="153"/>
      <c r="V112" s="153"/>
      <c r="W112" s="153"/>
      <c r="X112" s="153"/>
      <c r="Y112" s="114"/>
      <c r="Z112" s="114"/>
      <c r="AA112" s="114"/>
      <c r="AB112" s="114"/>
    </row>
    <row r="113" spans="1:28" ht="15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154"/>
      <c r="L113" s="153"/>
      <c r="M113" s="153"/>
      <c r="N113" s="153"/>
      <c r="O113" s="153"/>
      <c r="P113" s="153"/>
      <c r="Q113" s="153"/>
      <c r="R113" s="154"/>
      <c r="S113" s="154"/>
      <c r="T113" s="153"/>
      <c r="U113" s="153"/>
      <c r="V113" s="153"/>
      <c r="W113" s="153"/>
      <c r="X113" s="153"/>
      <c r="Y113" s="114"/>
      <c r="Z113" s="114"/>
      <c r="AA113" s="114"/>
      <c r="AB113" s="114"/>
    </row>
    <row r="114" spans="1:28" ht="15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154"/>
      <c r="L114" s="153"/>
      <c r="M114" s="153"/>
      <c r="N114" s="153"/>
      <c r="O114" s="153"/>
      <c r="P114" s="153"/>
      <c r="Q114" s="153"/>
      <c r="R114" s="154"/>
      <c r="S114" s="154"/>
      <c r="T114" s="153"/>
      <c r="U114" s="153"/>
      <c r="V114" s="153"/>
      <c r="W114" s="153"/>
      <c r="X114" s="153"/>
      <c r="Y114" s="114"/>
      <c r="Z114" s="114"/>
      <c r="AA114" s="114"/>
      <c r="AB114" s="114"/>
    </row>
    <row r="115" spans="1:28" ht="15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154"/>
      <c r="L115" s="153"/>
      <c r="M115" s="153"/>
      <c r="N115" s="153"/>
      <c r="O115" s="153"/>
      <c r="P115" s="153"/>
      <c r="Q115" s="153"/>
      <c r="R115" s="154"/>
      <c r="S115" s="154"/>
      <c r="T115" s="153"/>
      <c r="U115" s="153"/>
      <c r="V115" s="153"/>
      <c r="W115" s="153"/>
      <c r="X115" s="153"/>
      <c r="Y115" s="114"/>
      <c r="Z115" s="114"/>
      <c r="AA115" s="114"/>
      <c r="AB115" s="114"/>
    </row>
    <row r="116" spans="1:28" ht="15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154"/>
      <c r="L116" s="153"/>
      <c r="M116" s="153"/>
      <c r="N116" s="153"/>
      <c r="O116" s="153"/>
      <c r="P116" s="153"/>
      <c r="Q116" s="153"/>
      <c r="R116" s="154"/>
      <c r="S116" s="154"/>
      <c r="T116" s="153"/>
      <c r="U116" s="153"/>
      <c r="V116" s="153"/>
      <c r="W116" s="153"/>
      <c r="X116" s="153"/>
      <c r="Y116" s="114"/>
      <c r="Z116" s="114"/>
      <c r="AA116" s="114"/>
      <c r="AB116" s="114"/>
    </row>
    <row r="117" spans="1:28" ht="15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154"/>
      <c r="L117" s="153"/>
      <c r="M117" s="153"/>
      <c r="N117" s="153"/>
      <c r="O117" s="153"/>
      <c r="P117" s="153"/>
      <c r="Q117" s="153"/>
      <c r="R117" s="154"/>
      <c r="S117" s="154"/>
      <c r="T117" s="153"/>
      <c r="U117" s="153"/>
      <c r="V117" s="153"/>
      <c r="W117" s="153"/>
      <c r="X117" s="153"/>
      <c r="Y117" s="114"/>
      <c r="Z117" s="114"/>
      <c r="AA117" s="114"/>
      <c r="AB117" s="114"/>
    </row>
    <row r="118" spans="1:28" ht="15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154"/>
      <c r="L118" s="153"/>
      <c r="M118" s="153"/>
      <c r="N118" s="153"/>
      <c r="O118" s="153"/>
      <c r="P118" s="153"/>
      <c r="Q118" s="153"/>
      <c r="R118" s="154"/>
      <c r="S118" s="154"/>
      <c r="T118" s="153"/>
      <c r="U118" s="153"/>
      <c r="V118" s="153"/>
      <c r="W118" s="153"/>
      <c r="X118" s="153"/>
      <c r="Y118" s="114"/>
      <c r="Z118" s="114"/>
      <c r="AA118" s="114"/>
      <c r="AB118" s="114"/>
    </row>
    <row r="119" spans="1:28" ht="15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154"/>
      <c r="L119" s="153"/>
      <c r="M119" s="153"/>
      <c r="N119" s="153"/>
      <c r="O119" s="153"/>
      <c r="P119" s="153"/>
      <c r="Q119" s="153"/>
      <c r="R119" s="154"/>
      <c r="S119" s="154"/>
      <c r="T119" s="153"/>
      <c r="U119" s="153"/>
      <c r="V119" s="153"/>
      <c r="W119" s="153"/>
      <c r="X119" s="153"/>
      <c r="Y119" s="114"/>
      <c r="Z119" s="114"/>
      <c r="AA119" s="114"/>
      <c r="AB119" s="114"/>
    </row>
    <row r="120" spans="1:28" ht="15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154"/>
      <c r="L120" s="153"/>
      <c r="M120" s="153"/>
      <c r="N120" s="153"/>
      <c r="O120" s="153"/>
      <c r="P120" s="153"/>
      <c r="Q120" s="153"/>
      <c r="R120" s="154"/>
      <c r="S120" s="154"/>
      <c r="T120" s="153"/>
      <c r="U120" s="153"/>
      <c r="V120" s="153"/>
      <c r="W120" s="153"/>
      <c r="X120" s="153"/>
      <c r="Y120" s="114"/>
      <c r="Z120" s="114"/>
      <c r="AA120" s="114"/>
      <c r="AB120" s="114"/>
    </row>
    <row r="121" spans="1:28" ht="15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154"/>
      <c r="L121" s="153"/>
      <c r="M121" s="153"/>
      <c r="N121" s="153"/>
      <c r="O121" s="153"/>
      <c r="P121" s="153"/>
      <c r="Q121" s="153"/>
      <c r="R121" s="154"/>
      <c r="S121" s="154"/>
      <c r="T121" s="153"/>
      <c r="U121" s="153"/>
      <c r="V121" s="153"/>
      <c r="W121" s="153"/>
      <c r="X121" s="153"/>
      <c r="Y121" s="114"/>
      <c r="Z121" s="114"/>
      <c r="AA121" s="114"/>
      <c r="AB121" s="114"/>
    </row>
    <row r="122" spans="1:28" ht="15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154"/>
      <c r="L122" s="153"/>
      <c r="M122" s="153"/>
      <c r="N122" s="153"/>
      <c r="O122" s="153"/>
      <c r="P122" s="153"/>
      <c r="Q122" s="153"/>
      <c r="R122" s="154"/>
      <c r="S122" s="154"/>
      <c r="T122" s="153"/>
      <c r="U122" s="153"/>
      <c r="V122" s="153"/>
      <c r="W122" s="153"/>
      <c r="X122" s="153"/>
      <c r="Y122" s="114"/>
      <c r="Z122" s="114"/>
      <c r="AA122" s="114"/>
      <c r="AB122" s="114"/>
    </row>
    <row r="123" spans="1:28" ht="15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154"/>
      <c r="L123" s="153"/>
      <c r="M123" s="153"/>
      <c r="N123" s="153"/>
      <c r="O123" s="153"/>
      <c r="P123" s="153"/>
      <c r="Q123" s="153"/>
      <c r="R123" s="154"/>
      <c r="S123" s="154"/>
      <c r="T123" s="153"/>
      <c r="U123" s="153"/>
      <c r="V123" s="153"/>
      <c r="W123" s="153"/>
      <c r="X123" s="153"/>
      <c r="Y123" s="114"/>
      <c r="Z123" s="114"/>
      <c r="AA123" s="114"/>
      <c r="AB123" s="114"/>
    </row>
    <row r="124" spans="1:28" ht="15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154"/>
      <c r="L124" s="153"/>
      <c r="M124" s="153"/>
      <c r="N124" s="153"/>
      <c r="O124" s="153"/>
      <c r="P124" s="153"/>
      <c r="Q124" s="153"/>
      <c r="R124" s="154"/>
      <c r="S124" s="154"/>
      <c r="T124" s="153"/>
      <c r="U124" s="153"/>
      <c r="V124" s="153"/>
      <c r="W124" s="153"/>
      <c r="X124" s="153"/>
      <c r="Y124" s="114"/>
      <c r="Z124" s="114"/>
      <c r="AA124" s="114"/>
      <c r="AB124" s="114"/>
    </row>
    <row r="125" spans="1:28" ht="15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154"/>
      <c r="L125" s="153"/>
      <c r="M125" s="153"/>
      <c r="N125" s="153"/>
      <c r="O125" s="153"/>
      <c r="P125" s="153"/>
      <c r="Q125" s="153"/>
      <c r="R125" s="154"/>
      <c r="S125" s="154"/>
      <c r="T125" s="153"/>
      <c r="U125" s="153"/>
      <c r="V125" s="153"/>
      <c r="W125" s="153"/>
      <c r="X125" s="153"/>
      <c r="Y125" s="114"/>
      <c r="Z125" s="114"/>
      <c r="AA125" s="114"/>
      <c r="AB125" s="114"/>
    </row>
    <row r="126" spans="1:28" ht="15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154"/>
      <c r="L126" s="153"/>
      <c r="M126" s="153"/>
      <c r="N126" s="153"/>
      <c r="O126" s="153"/>
      <c r="P126" s="153"/>
      <c r="Q126" s="153"/>
      <c r="R126" s="154"/>
      <c r="S126" s="154"/>
      <c r="T126" s="153"/>
      <c r="U126" s="153"/>
      <c r="V126" s="153"/>
      <c r="W126" s="153"/>
      <c r="X126" s="153"/>
      <c r="Y126" s="114"/>
      <c r="Z126" s="114"/>
      <c r="AA126" s="114"/>
      <c r="AB126" s="114"/>
    </row>
    <row r="127" spans="1:28" ht="15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154"/>
      <c r="L127" s="153"/>
      <c r="M127" s="153"/>
      <c r="N127" s="153"/>
      <c r="O127" s="153"/>
      <c r="P127" s="153"/>
      <c r="Q127" s="153"/>
      <c r="R127" s="154"/>
      <c r="S127" s="154"/>
      <c r="T127" s="153"/>
      <c r="U127" s="153"/>
      <c r="V127" s="153"/>
      <c r="W127" s="153"/>
      <c r="X127" s="153"/>
      <c r="Y127" s="114"/>
      <c r="Z127" s="114"/>
      <c r="AA127" s="114"/>
      <c r="AB127" s="114"/>
    </row>
    <row r="128" spans="1:28" ht="15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154"/>
      <c r="L128" s="153"/>
      <c r="M128" s="153"/>
      <c r="N128" s="153"/>
      <c r="O128" s="153"/>
      <c r="P128" s="153"/>
      <c r="Q128" s="153"/>
      <c r="R128" s="154"/>
      <c r="S128" s="154"/>
      <c r="T128" s="153"/>
      <c r="U128" s="153"/>
      <c r="V128" s="153"/>
      <c r="W128" s="153"/>
      <c r="X128" s="153"/>
      <c r="Y128" s="114"/>
      <c r="Z128" s="114"/>
      <c r="AA128" s="114"/>
      <c r="AB128" s="114"/>
    </row>
    <row r="129" spans="1:28" ht="15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154"/>
      <c r="L129" s="153"/>
      <c r="M129" s="153"/>
      <c r="N129" s="153"/>
      <c r="O129" s="153"/>
      <c r="P129" s="153"/>
      <c r="Q129" s="153"/>
      <c r="R129" s="154"/>
      <c r="S129" s="154"/>
      <c r="T129" s="153"/>
      <c r="U129" s="153"/>
      <c r="V129" s="153"/>
      <c r="W129" s="153"/>
      <c r="X129" s="153"/>
      <c r="Y129" s="114"/>
      <c r="Z129" s="114"/>
      <c r="AA129" s="114"/>
      <c r="AB129" s="114"/>
    </row>
    <row r="130" spans="1:28" ht="15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154"/>
      <c r="L130" s="153"/>
      <c r="M130" s="153"/>
      <c r="N130" s="153"/>
      <c r="O130" s="153"/>
      <c r="P130" s="153"/>
      <c r="Q130" s="153"/>
      <c r="R130" s="154"/>
      <c r="S130" s="154"/>
      <c r="T130" s="153"/>
      <c r="U130" s="153"/>
      <c r="V130" s="153"/>
      <c r="W130" s="153"/>
      <c r="X130" s="153"/>
      <c r="Y130" s="114"/>
      <c r="Z130" s="114"/>
      <c r="AA130" s="114"/>
      <c r="AB130" s="114"/>
    </row>
    <row r="131" spans="1:28" ht="15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154"/>
      <c r="L131" s="153"/>
      <c r="M131" s="153"/>
      <c r="N131" s="153"/>
      <c r="O131" s="153"/>
      <c r="P131" s="153"/>
      <c r="Q131" s="153"/>
      <c r="R131" s="154"/>
      <c r="S131" s="154"/>
      <c r="T131" s="153"/>
      <c r="U131" s="153"/>
      <c r="V131" s="153"/>
      <c r="W131" s="153"/>
      <c r="X131" s="153"/>
      <c r="Y131" s="114"/>
      <c r="Z131" s="114"/>
      <c r="AA131" s="114"/>
      <c r="AB131" s="114"/>
    </row>
    <row r="132" spans="1:28" ht="15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154"/>
      <c r="L132" s="153"/>
      <c r="M132" s="153"/>
      <c r="N132" s="153"/>
      <c r="O132" s="153"/>
      <c r="P132" s="153"/>
      <c r="Q132" s="153"/>
      <c r="R132" s="154"/>
      <c r="S132" s="154"/>
      <c r="T132" s="153"/>
      <c r="U132" s="153"/>
      <c r="V132" s="153"/>
      <c r="W132" s="153"/>
      <c r="X132" s="153"/>
      <c r="Y132" s="114"/>
      <c r="Z132" s="114"/>
      <c r="AA132" s="114"/>
      <c r="AB132" s="114"/>
    </row>
    <row r="133" spans="1:28" ht="15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154"/>
      <c r="L133" s="153"/>
      <c r="M133" s="153"/>
      <c r="N133" s="153"/>
      <c r="O133" s="153"/>
      <c r="P133" s="153"/>
      <c r="Q133" s="153"/>
      <c r="R133" s="154"/>
      <c r="S133" s="154"/>
      <c r="T133" s="153"/>
      <c r="U133" s="153"/>
      <c r="V133" s="153"/>
      <c r="W133" s="153"/>
      <c r="X133" s="153"/>
      <c r="Y133" s="114"/>
      <c r="Z133" s="114"/>
      <c r="AA133" s="114"/>
      <c r="AB133" s="114"/>
    </row>
    <row r="134" spans="1:28" ht="15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154"/>
      <c r="L134" s="153"/>
      <c r="M134" s="153"/>
      <c r="N134" s="153"/>
      <c r="O134" s="153"/>
      <c r="P134" s="153"/>
      <c r="Q134" s="153"/>
      <c r="R134" s="154"/>
      <c r="S134" s="154"/>
      <c r="T134" s="153"/>
      <c r="U134" s="153"/>
      <c r="V134" s="153"/>
      <c r="W134" s="153"/>
      <c r="X134" s="153"/>
      <c r="Y134" s="114"/>
      <c r="Z134" s="114"/>
      <c r="AA134" s="114"/>
      <c r="AB134" s="114"/>
    </row>
    <row r="135" spans="1:28" ht="15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154"/>
      <c r="L135" s="153"/>
      <c r="M135" s="153"/>
      <c r="N135" s="153"/>
      <c r="O135" s="153"/>
      <c r="P135" s="153"/>
      <c r="Q135" s="153"/>
      <c r="R135" s="154"/>
      <c r="S135" s="154"/>
      <c r="T135" s="153"/>
      <c r="U135" s="153"/>
      <c r="V135" s="153"/>
      <c r="W135" s="153"/>
      <c r="X135" s="153"/>
      <c r="Y135" s="114"/>
      <c r="Z135" s="114"/>
      <c r="AA135" s="114"/>
      <c r="AB135" s="114"/>
    </row>
    <row r="136" spans="1:28" ht="15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154"/>
      <c r="L136" s="153"/>
      <c r="M136" s="153"/>
      <c r="N136" s="153"/>
      <c r="O136" s="153"/>
      <c r="P136" s="153"/>
      <c r="Q136" s="153"/>
      <c r="R136" s="154"/>
      <c r="S136" s="154"/>
      <c r="T136" s="153"/>
      <c r="U136" s="153"/>
      <c r="V136" s="153"/>
      <c r="W136" s="153"/>
      <c r="X136" s="153"/>
      <c r="Y136" s="114"/>
      <c r="Z136" s="114"/>
      <c r="AA136" s="114"/>
      <c r="AB136" s="114"/>
    </row>
    <row r="137" spans="1:28" ht="15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4"/>
      <c r="L137" s="153"/>
      <c r="M137" s="153"/>
      <c r="N137" s="153"/>
      <c r="O137" s="153"/>
      <c r="P137" s="153"/>
      <c r="Q137" s="153"/>
      <c r="R137" s="154"/>
      <c r="S137" s="154"/>
      <c r="T137" s="153"/>
      <c r="U137" s="153"/>
      <c r="V137" s="153"/>
      <c r="W137" s="153"/>
      <c r="X137" s="153"/>
      <c r="Y137" s="114"/>
      <c r="Z137" s="114"/>
      <c r="AA137" s="114"/>
      <c r="AB137" s="114"/>
    </row>
    <row r="138" spans="1:28" ht="15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4"/>
      <c r="L138" s="153"/>
      <c r="M138" s="153"/>
      <c r="N138" s="153"/>
      <c r="O138" s="153"/>
      <c r="P138" s="153"/>
      <c r="Q138" s="153"/>
      <c r="R138" s="154"/>
      <c r="S138" s="154"/>
      <c r="T138" s="153"/>
      <c r="U138" s="153"/>
      <c r="V138" s="153"/>
      <c r="W138" s="153"/>
      <c r="X138" s="153"/>
      <c r="Y138" s="114"/>
      <c r="Z138" s="114"/>
      <c r="AA138" s="114"/>
      <c r="AB138" s="114"/>
    </row>
    <row r="139" spans="1:28" ht="15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4"/>
      <c r="L139" s="153"/>
      <c r="M139" s="153"/>
      <c r="N139" s="153"/>
      <c r="O139" s="153"/>
      <c r="P139" s="153"/>
      <c r="Q139" s="153"/>
      <c r="R139" s="154"/>
      <c r="S139" s="154"/>
      <c r="T139" s="153"/>
      <c r="U139" s="153"/>
      <c r="V139" s="153"/>
      <c r="W139" s="153"/>
      <c r="X139" s="153"/>
      <c r="Y139" s="114"/>
      <c r="Z139" s="114"/>
      <c r="AA139" s="114"/>
      <c r="AB139" s="114"/>
    </row>
    <row r="140" spans="1:28" ht="15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4"/>
      <c r="L140" s="153"/>
      <c r="M140" s="153"/>
      <c r="N140" s="153"/>
      <c r="O140" s="153"/>
      <c r="P140" s="153"/>
      <c r="Q140" s="153"/>
      <c r="R140" s="154"/>
      <c r="S140" s="154"/>
      <c r="T140" s="153"/>
      <c r="U140" s="153"/>
      <c r="V140" s="153"/>
      <c r="W140" s="153"/>
      <c r="X140" s="153"/>
      <c r="Y140" s="114"/>
      <c r="Z140" s="114"/>
      <c r="AA140" s="114"/>
      <c r="AB140" s="114"/>
    </row>
    <row r="141" spans="1:28" ht="15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4"/>
      <c r="L141" s="153"/>
      <c r="M141" s="153"/>
      <c r="N141" s="153"/>
      <c r="O141" s="153"/>
      <c r="P141" s="153"/>
      <c r="Q141" s="153"/>
      <c r="R141" s="154"/>
      <c r="S141" s="154"/>
      <c r="T141" s="153"/>
      <c r="U141" s="153"/>
      <c r="V141" s="153"/>
      <c r="W141" s="153"/>
      <c r="X141" s="153"/>
      <c r="Y141" s="114"/>
      <c r="Z141" s="114"/>
      <c r="AA141" s="114"/>
      <c r="AB141" s="114"/>
    </row>
    <row r="142" spans="1:28" ht="15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4"/>
      <c r="L142" s="153"/>
      <c r="M142" s="153"/>
      <c r="N142" s="153"/>
      <c r="O142" s="153"/>
      <c r="P142" s="153"/>
      <c r="Q142" s="153"/>
      <c r="R142" s="154"/>
      <c r="S142" s="154"/>
      <c r="T142" s="153"/>
      <c r="U142" s="153"/>
      <c r="V142" s="153"/>
      <c r="W142" s="153"/>
      <c r="X142" s="153"/>
      <c r="Y142" s="114"/>
      <c r="Z142" s="114"/>
      <c r="AA142" s="114"/>
      <c r="AB142" s="114"/>
    </row>
    <row r="143" spans="1:28" ht="15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4"/>
      <c r="L143" s="153"/>
      <c r="M143" s="153"/>
      <c r="N143" s="153"/>
      <c r="O143" s="153"/>
      <c r="P143" s="153"/>
      <c r="Q143" s="153"/>
      <c r="R143" s="154"/>
      <c r="S143" s="154"/>
      <c r="T143" s="153"/>
      <c r="U143" s="153"/>
      <c r="V143" s="153"/>
      <c r="W143" s="153"/>
      <c r="X143" s="153"/>
      <c r="Y143" s="114"/>
      <c r="Z143" s="114"/>
      <c r="AA143" s="114"/>
      <c r="AB143" s="114"/>
    </row>
    <row r="144" spans="1:28" ht="15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4"/>
      <c r="L144" s="153"/>
      <c r="M144" s="153"/>
      <c r="N144" s="153"/>
      <c r="O144" s="153"/>
      <c r="P144" s="153"/>
      <c r="Q144" s="153"/>
      <c r="R144" s="154"/>
      <c r="S144" s="154"/>
      <c r="T144" s="153"/>
      <c r="U144" s="153"/>
      <c r="V144" s="153"/>
      <c r="W144" s="153"/>
      <c r="X144" s="153"/>
      <c r="Y144" s="114"/>
      <c r="Z144" s="114"/>
      <c r="AA144" s="114"/>
      <c r="AB144" s="114"/>
    </row>
    <row r="145" spans="1:28" ht="15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4"/>
      <c r="L145" s="153"/>
      <c r="M145" s="153"/>
      <c r="N145" s="153"/>
      <c r="O145" s="153"/>
      <c r="P145" s="153"/>
      <c r="Q145" s="153"/>
      <c r="R145" s="154"/>
      <c r="S145" s="154"/>
      <c r="T145" s="153"/>
      <c r="U145" s="153"/>
      <c r="V145" s="153"/>
      <c r="W145" s="153"/>
      <c r="X145" s="153"/>
      <c r="Y145" s="114"/>
      <c r="Z145" s="114"/>
      <c r="AA145" s="114"/>
      <c r="AB145" s="114"/>
    </row>
    <row r="146" spans="1:28" ht="15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4"/>
      <c r="S146" s="153"/>
      <c r="T146" s="153"/>
      <c r="U146" s="153"/>
      <c r="V146" s="153"/>
      <c r="W146" s="153"/>
      <c r="X146" s="153"/>
      <c r="Y146" s="114"/>
      <c r="Z146" s="114"/>
      <c r="AA146" s="114"/>
      <c r="AB146" s="114"/>
    </row>
    <row r="147" spans="1:28" ht="15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4"/>
      <c r="S147" s="153"/>
      <c r="T147" s="153"/>
      <c r="U147" s="153"/>
      <c r="V147" s="153"/>
      <c r="W147" s="153"/>
      <c r="X147" s="153"/>
      <c r="Y147" s="114"/>
      <c r="Z147" s="114"/>
      <c r="AA147" s="114"/>
      <c r="AB147" s="114"/>
    </row>
    <row r="148" spans="1:28" ht="15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4"/>
      <c r="S148" s="153"/>
      <c r="T148" s="153"/>
      <c r="U148" s="153"/>
      <c r="V148" s="153"/>
      <c r="W148" s="153"/>
      <c r="X148" s="153"/>
      <c r="Y148" s="114"/>
      <c r="Z148" s="114"/>
      <c r="AA148" s="114"/>
      <c r="AB148" s="114"/>
    </row>
    <row r="149" spans="1:28" ht="15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4"/>
      <c r="S149" s="153"/>
      <c r="T149" s="153"/>
      <c r="U149" s="153"/>
      <c r="V149" s="153"/>
      <c r="W149" s="153"/>
      <c r="X149" s="153"/>
      <c r="Y149" s="114"/>
      <c r="Z149" s="114"/>
      <c r="AA149" s="114"/>
      <c r="AB149" s="114"/>
    </row>
    <row r="150" spans="1:28" ht="15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4"/>
      <c r="S150" s="153"/>
      <c r="T150" s="153"/>
      <c r="U150" s="153"/>
      <c r="V150" s="153"/>
      <c r="W150" s="153"/>
      <c r="X150" s="153"/>
      <c r="Y150" s="114"/>
      <c r="Z150" s="114"/>
      <c r="AA150" s="114"/>
      <c r="AB150" s="114"/>
    </row>
    <row r="151" spans="1:28" ht="15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4"/>
      <c r="S151" s="153"/>
      <c r="T151" s="153"/>
      <c r="U151" s="153"/>
      <c r="V151" s="153"/>
      <c r="W151" s="153"/>
      <c r="X151" s="153"/>
      <c r="Y151" s="114"/>
      <c r="Z151" s="114"/>
      <c r="AA151" s="114"/>
      <c r="AB151" s="114"/>
    </row>
    <row r="152" spans="1:28" ht="15">
      <c r="A152" s="114"/>
      <c r="B152" s="114"/>
      <c r="C152" s="114"/>
      <c r="D152" s="114"/>
      <c r="E152" s="114"/>
      <c r="F152" s="114"/>
      <c r="G152" s="114"/>
      <c r="H152" s="114"/>
      <c r="I152" s="114"/>
      <c r="J152" s="114"/>
      <c r="K152" s="115"/>
      <c r="L152" s="114"/>
      <c r="M152" s="114"/>
      <c r="N152" s="114"/>
      <c r="O152" s="114"/>
      <c r="P152" s="114"/>
      <c r="Q152" s="115"/>
      <c r="R152" s="114"/>
      <c r="S152" s="115"/>
      <c r="T152" s="114"/>
      <c r="U152" s="114"/>
      <c r="V152" s="115"/>
      <c r="W152" s="115"/>
      <c r="X152" s="114"/>
      <c r="Y152" s="114"/>
      <c r="Z152" s="114"/>
      <c r="AA152" s="114"/>
      <c r="AB152" s="114"/>
    </row>
    <row r="153" spans="1:28" ht="15">
      <c r="A153" s="114"/>
      <c r="B153" s="114"/>
      <c r="C153" s="114"/>
      <c r="D153" s="114"/>
      <c r="E153" s="114"/>
      <c r="F153" s="114"/>
      <c r="G153" s="114"/>
      <c r="H153" s="114"/>
      <c r="I153" s="114"/>
      <c r="J153" s="114"/>
      <c r="K153" s="115"/>
      <c r="L153" s="114"/>
      <c r="M153" s="114"/>
      <c r="N153" s="114"/>
      <c r="O153" s="114"/>
      <c r="P153" s="114"/>
      <c r="Q153" s="115"/>
      <c r="R153" s="114"/>
      <c r="S153" s="115"/>
      <c r="T153" s="114"/>
      <c r="U153" s="114"/>
      <c r="V153" s="115"/>
      <c r="W153" s="115"/>
      <c r="X153" s="114"/>
      <c r="Y153" s="114"/>
      <c r="Z153" s="114"/>
      <c r="AA153" s="114"/>
      <c r="AB153" s="114"/>
    </row>
    <row r="154" spans="1:28" ht="15">
      <c r="A154" s="114"/>
      <c r="B154" s="114"/>
      <c r="C154" s="114"/>
      <c r="D154" s="114"/>
      <c r="E154" s="114"/>
      <c r="F154" s="114"/>
      <c r="G154" s="114"/>
      <c r="H154" s="114"/>
      <c r="I154" s="114"/>
      <c r="J154" s="114"/>
      <c r="K154" s="115"/>
      <c r="L154" s="114"/>
      <c r="M154" s="114"/>
      <c r="N154" s="114"/>
      <c r="O154" s="114"/>
      <c r="P154" s="114"/>
      <c r="Q154" s="115"/>
      <c r="R154" s="114"/>
      <c r="S154" s="115"/>
      <c r="T154" s="114"/>
      <c r="U154" s="114"/>
      <c r="V154" s="115"/>
      <c r="W154" s="115"/>
      <c r="X154" s="114"/>
      <c r="Y154" s="114"/>
      <c r="Z154" s="114"/>
      <c r="AA154" s="114"/>
      <c r="AB154" s="114"/>
    </row>
    <row r="155" spans="1:28" ht="15">
      <c r="A155" s="114"/>
      <c r="B155" s="114"/>
      <c r="C155" s="114"/>
      <c r="D155" s="114"/>
      <c r="E155" s="114"/>
      <c r="F155" s="114"/>
      <c r="G155" s="114"/>
      <c r="H155" s="114"/>
      <c r="I155" s="114"/>
      <c r="J155" s="114"/>
      <c r="K155" s="115"/>
      <c r="L155" s="114"/>
      <c r="M155" s="114"/>
      <c r="N155" s="114"/>
      <c r="O155" s="114"/>
      <c r="P155" s="114"/>
      <c r="Q155" s="115"/>
      <c r="R155" s="114"/>
      <c r="S155" s="115"/>
      <c r="T155" s="114"/>
      <c r="U155" s="114"/>
      <c r="V155" s="115"/>
      <c r="W155" s="115"/>
      <c r="X155" s="114"/>
      <c r="Y155" s="114"/>
      <c r="Z155" s="114"/>
      <c r="AA155" s="114"/>
      <c r="AB155" s="114"/>
    </row>
    <row r="156" spans="1:28" ht="15">
      <c r="A156" s="114"/>
      <c r="B156" s="114"/>
      <c r="C156" s="114"/>
      <c r="D156" s="114"/>
      <c r="E156" s="114"/>
      <c r="F156" s="114"/>
      <c r="G156" s="114"/>
      <c r="H156" s="114"/>
      <c r="I156" s="114"/>
      <c r="J156" s="114"/>
      <c r="K156" s="115"/>
      <c r="L156" s="114"/>
      <c r="M156" s="114"/>
      <c r="N156" s="114"/>
      <c r="O156" s="114"/>
      <c r="P156" s="114"/>
      <c r="Q156" s="115"/>
      <c r="R156" s="114"/>
      <c r="S156" s="115"/>
      <c r="T156" s="114"/>
      <c r="U156" s="114"/>
      <c r="V156" s="115"/>
      <c r="W156" s="115"/>
      <c r="X156" s="114"/>
      <c r="Y156" s="114"/>
      <c r="Z156" s="114"/>
      <c r="AA156" s="114"/>
      <c r="AB156" s="114"/>
    </row>
    <row r="157" spans="1:28" ht="15">
      <c r="A157" s="114"/>
      <c r="B157" s="114"/>
      <c r="C157" s="114"/>
      <c r="D157" s="114"/>
      <c r="E157" s="114"/>
      <c r="F157" s="114"/>
      <c r="G157" s="114"/>
      <c r="H157" s="114"/>
      <c r="I157" s="114"/>
      <c r="J157" s="114"/>
      <c r="K157" s="115"/>
      <c r="L157" s="114"/>
      <c r="M157" s="114"/>
      <c r="N157" s="114"/>
      <c r="O157" s="114"/>
      <c r="P157" s="114"/>
      <c r="Q157" s="115"/>
      <c r="R157" s="114"/>
      <c r="S157" s="115"/>
      <c r="T157" s="114"/>
      <c r="U157" s="114"/>
      <c r="V157" s="115"/>
      <c r="W157" s="115"/>
      <c r="X157" s="114"/>
      <c r="Y157" s="114"/>
      <c r="Z157" s="114"/>
      <c r="AA157" s="114"/>
      <c r="AB157" s="114"/>
    </row>
    <row r="158" spans="1:28" ht="15">
      <c r="A158" s="114"/>
      <c r="B158" s="114"/>
      <c r="C158" s="114"/>
      <c r="D158" s="114"/>
      <c r="E158" s="114"/>
      <c r="F158" s="114"/>
      <c r="G158" s="114"/>
      <c r="H158" s="114"/>
      <c r="I158" s="114"/>
      <c r="J158" s="114"/>
      <c r="K158" s="115"/>
      <c r="L158" s="114"/>
      <c r="M158" s="114"/>
      <c r="N158" s="114"/>
      <c r="O158" s="114"/>
      <c r="P158" s="114"/>
      <c r="Q158" s="115"/>
      <c r="R158" s="114"/>
      <c r="S158" s="115"/>
      <c r="T158" s="114"/>
      <c r="U158" s="114"/>
      <c r="V158" s="115"/>
      <c r="W158" s="115"/>
      <c r="X158" s="114"/>
      <c r="Y158" s="114"/>
      <c r="Z158" s="114"/>
      <c r="AA158" s="114"/>
      <c r="AB158" s="114"/>
    </row>
    <row r="159" spans="1:28" ht="15">
      <c r="A159" s="114"/>
      <c r="B159" s="114"/>
      <c r="C159" s="114"/>
      <c r="D159" s="114"/>
      <c r="E159" s="114"/>
      <c r="F159" s="114"/>
      <c r="G159" s="114"/>
      <c r="H159" s="114"/>
      <c r="I159" s="114"/>
      <c r="J159" s="114"/>
      <c r="K159" s="115"/>
      <c r="L159" s="114"/>
      <c r="M159" s="114"/>
      <c r="N159" s="114"/>
      <c r="O159" s="114"/>
      <c r="P159" s="114"/>
      <c r="Q159" s="115"/>
      <c r="R159" s="114"/>
      <c r="S159" s="115"/>
      <c r="T159" s="114"/>
      <c r="U159" s="114"/>
      <c r="V159" s="115"/>
      <c r="W159" s="115"/>
      <c r="X159" s="114"/>
      <c r="Y159" s="114"/>
      <c r="Z159" s="114"/>
      <c r="AA159" s="114"/>
      <c r="AB159" s="114"/>
    </row>
    <row r="160" spans="1:28" ht="15">
      <c r="A160" s="114"/>
      <c r="B160" s="114"/>
      <c r="C160" s="114"/>
      <c r="D160" s="114"/>
      <c r="E160" s="114"/>
      <c r="F160" s="114"/>
      <c r="G160" s="114"/>
      <c r="H160" s="114"/>
      <c r="I160" s="114"/>
      <c r="J160" s="114"/>
      <c r="K160" s="115"/>
      <c r="L160" s="114"/>
      <c r="M160" s="114"/>
      <c r="N160" s="114"/>
      <c r="O160" s="114"/>
      <c r="P160" s="114"/>
      <c r="Q160" s="115"/>
      <c r="R160" s="114"/>
      <c r="S160" s="115"/>
      <c r="T160" s="114"/>
      <c r="U160" s="114"/>
      <c r="V160" s="115"/>
      <c r="W160" s="115"/>
      <c r="X160" s="114"/>
      <c r="Y160" s="114"/>
      <c r="Z160" s="114"/>
      <c r="AA160" s="114"/>
      <c r="AB160" s="114"/>
    </row>
    <row r="161" spans="1:28" ht="15">
      <c r="A161" s="114"/>
      <c r="B161" s="114"/>
      <c r="C161" s="114"/>
      <c r="D161" s="114"/>
      <c r="E161" s="114"/>
      <c r="F161" s="114"/>
      <c r="G161" s="114"/>
      <c r="H161" s="114"/>
      <c r="I161" s="114"/>
      <c r="J161" s="114"/>
      <c r="K161" s="115"/>
      <c r="L161" s="114"/>
      <c r="M161" s="114"/>
      <c r="N161" s="114"/>
      <c r="O161" s="114"/>
      <c r="P161" s="114"/>
      <c r="Q161" s="115"/>
      <c r="R161" s="114"/>
      <c r="S161" s="115"/>
      <c r="T161" s="114"/>
      <c r="U161" s="114"/>
      <c r="V161" s="115"/>
      <c r="W161" s="115"/>
      <c r="X161" s="114"/>
      <c r="Y161" s="114"/>
      <c r="Z161" s="114"/>
      <c r="AA161" s="114"/>
      <c r="AB161" s="114"/>
    </row>
    <row r="162" spans="1:28" ht="15">
      <c r="A162" s="114"/>
      <c r="B162" s="114"/>
      <c r="C162" s="114"/>
      <c r="D162" s="114"/>
      <c r="E162" s="114"/>
      <c r="F162" s="114"/>
      <c r="G162" s="114"/>
      <c r="H162" s="114"/>
      <c r="I162" s="114"/>
      <c r="J162" s="114"/>
      <c r="K162" s="115"/>
      <c r="L162" s="114"/>
      <c r="M162" s="114"/>
      <c r="N162" s="114"/>
      <c r="O162" s="114"/>
      <c r="P162" s="114"/>
      <c r="Q162" s="115"/>
      <c r="R162" s="114"/>
      <c r="S162" s="115"/>
      <c r="T162" s="114"/>
      <c r="U162" s="114"/>
      <c r="V162" s="115"/>
      <c r="W162" s="115"/>
      <c r="X162" s="114"/>
      <c r="Y162" s="114"/>
      <c r="Z162" s="114"/>
      <c r="AA162" s="114"/>
      <c r="AB162" s="114"/>
    </row>
    <row r="163" spans="1:28" ht="15">
      <c r="A163" s="114"/>
      <c r="B163" s="114"/>
      <c r="C163" s="114"/>
      <c r="D163" s="114"/>
      <c r="E163" s="114"/>
      <c r="F163" s="114"/>
      <c r="G163" s="114"/>
      <c r="H163" s="114"/>
      <c r="I163" s="114"/>
      <c r="J163" s="114"/>
      <c r="K163" s="115"/>
      <c r="L163" s="114"/>
      <c r="M163" s="114"/>
      <c r="N163" s="114"/>
      <c r="O163" s="114"/>
      <c r="P163" s="114"/>
      <c r="Q163" s="115"/>
      <c r="R163" s="114"/>
      <c r="S163" s="115"/>
      <c r="T163" s="114"/>
      <c r="U163" s="114"/>
      <c r="V163" s="115"/>
      <c r="W163" s="115"/>
      <c r="X163" s="114"/>
      <c r="Y163" s="114"/>
      <c r="Z163" s="114"/>
      <c r="AA163" s="114"/>
      <c r="AB163" s="114"/>
    </row>
    <row r="164" spans="1:28" ht="15">
      <c r="A164" s="114"/>
      <c r="B164" s="114"/>
      <c r="C164" s="114"/>
      <c r="D164" s="114"/>
      <c r="E164" s="114"/>
      <c r="F164" s="114"/>
      <c r="G164" s="114"/>
      <c r="H164" s="114"/>
      <c r="I164" s="114"/>
      <c r="J164" s="114"/>
      <c r="K164" s="115"/>
      <c r="L164" s="114"/>
      <c r="M164" s="114"/>
      <c r="N164" s="114"/>
      <c r="O164" s="114"/>
      <c r="P164" s="114"/>
      <c r="Q164" s="115"/>
      <c r="R164" s="114"/>
      <c r="S164" s="115"/>
      <c r="T164" s="114"/>
      <c r="U164" s="114"/>
      <c r="V164" s="115"/>
      <c r="W164" s="115"/>
      <c r="X164" s="114"/>
      <c r="Y164" s="114"/>
      <c r="Z164" s="114"/>
      <c r="AA164" s="114"/>
      <c r="AB164" s="114"/>
    </row>
    <row r="165" spans="1:28" ht="15">
      <c r="A165" s="114"/>
      <c r="B165" s="114"/>
      <c r="C165" s="114"/>
      <c r="D165" s="114"/>
      <c r="E165" s="114"/>
      <c r="F165" s="114"/>
      <c r="G165" s="114"/>
      <c r="H165" s="114"/>
      <c r="I165" s="114"/>
      <c r="J165" s="114"/>
      <c r="K165" s="115"/>
      <c r="L165" s="114"/>
      <c r="M165" s="114"/>
      <c r="N165" s="114"/>
      <c r="O165" s="114"/>
      <c r="P165" s="114"/>
      <c r="Q165" s="115"/>
      <c r="R165" s="114"/>
      <c r="S165" s="115"/>
      <c r="T165" s="114"/>
      <c r="U165" s="114"/>
      <c r="V165" s="115"/>
      <c r="W165" s="115"/>
      <c r="X165" s="114"/>
      <c r="Y165" s="114"/>
      <c r="Z165" s="114"/>
      <c r="AA165" s="114"/>
      <c r="AB165" s="114"/>
    </row>
    <row r="166" spans="1:28" ht="15">
      <c r="A166" s="114"/>
      <c r="B166" s="114"/>
      <c r="C166" s="114"/>
      <c r="D166" s="114"/>
      <c r="E166" s="114"/>
      <c r="F166" s="114"/>
      <c r="G166" s="114"/>
      <c r="H166" s="114"/>
      <c r="I166" s="114"/>
      <c r="J166" s="114"/>
      <c r="K166" s="115"/>
      <c r="L166" s="114"/>
      <c r="M166" s="114"/>
      <c r="N166" s="114"/>
      <c r="O166" s="114"/>
      <c r="P166" s="114"/>
      <c r="Q166" s="115"/>
      <c r="R166" s="114"/>
      <c r="S166" s="115"/>
      <c r="T166" s="114"/>
      <c r="U166" s="114"/>
      <c r="V166" s="115"/>
      <c r="W166" s="115"/>
      <c r="X166" s="114"/>
      <c r="Y166" s="114"/>
      <c r="Z166" s="114"/>
      <c r="AA166" s="114"/>
      <c r="AB166" s="114"/>
    </row>
    <row r="167" spans="1:28" ht="15">
      <c r="A167" s="114"/>
      <c r="B167" s="114"/>
      <c r="C167" s="114"/>
      <c r="D167" s="114"/>
      <c r="E167" s="114"/>
      <c r="F167" s="114"/>
      <c r="G167" s="114"/>
      <c r="H167" s="114"/>
      <c r="I167" s="114"/>
      <c r="J167" s="114"/>
      <c r="K167" s="115"/>
      <c r="L167" s="114"/>
      <c r="M167" s="114"/>
      <c r="N167" s="114"/>
      <c r="O167" s="114"/>
      <c r="P167" s="114"/>
      <c r="Q167" s="115"/>
      <c r="R167" s="114"/>
      <c r="S167" s="115"/>
      <c r="T167" s="114"/>
      <c r="U167" s="114"/>
      <c r="V167" s="115"/>
      <c r="W167" s="115"/>
      <c r="X167" s="114"/>
      <c r="Y167" s="114"/>
      <c r="Z167" s="114"/>
      <c r="AA167" s="114"/>
      <c r="AB167" s="114"/>
    </row>
    <row r="168" spans="1:28" ht="15">
      <c r="A168" s="114"/>
      <c r="B168" s="114"/>
      <c r="C168" s="114"/>
      <c r="D168" s="114"/>
      <c r="E168" s="114"/>
      <c r="F168" s="114"/>
      <c r="G168" s="114"/>
      <c r="H168" s="114"/>
      <c r="I168" s="114"/>
      <c r="J168" s="114"/>
      <c r="K168" s="115"/>
      <c r="L168" s="114"/>
      <c r="M168" s="114"/>
      <c r="N168" s="114"/>
      <c r="O168" s="114"/>
      <c r="P168" s="114"/>
      <c r="Q168" s="115"/>
      <c r="R168" s="114"/>
      <c r="S168" s="115"/>
      <c r="T168" s="114"/>
      <c r="U168" s="114"/>
      <c r="V168" s="115"/>
      <c r="W168" s="115"/>
      <c r="X168" s="114"/>
      <c r="Y168" s="114"/>
      <c r="Z168" s="114"/>
      <c r="AA168" s="114"/>
      <c r="AB168" s="114"/>
    </row>
    <row r="169" spans="1:28" ht="15">
      <c r="A169" s="114"/>
      <c r="B169" s="114"/>
      <c r="C169" s="114"/>
      <c r="D169" s="114"/>
      <c r="E169" s="114"/>
      <c r="F169" s="114"/>
      <c r="G169" s="114"/>
      <c r="H169" s="114"/>
      <c r="I169" s="114"/>
      <c r="J169" s="114"/>
      <c r="K169" s="115"/>
      <c r="L169" s="114"/>
      <c r="M169" s="114"/>
      <c r="N169" s="114"/>
      <c r="O169" s="114"/>
      <c r="P169" s="114"/>
      <c r="Q169" s="115"/>
      <c r="R169" s="114"/>
      <c r="S169" s="115"/>
      <c r="T169" s="114"/>
      <c r="U169" s="114"/>
      <c r="V169" s="115"/>
      <c r="W169" s="115"/>
      <c r="X169" s="114"/>
      <c r="Y169" s="114"/>
      <c r="Z169" s="114"/>
      <c r="AA169" s="114"/>
      <c r="AB169" s="114"/>
    </row>
    <row r="170" spans="1:28" ht="15">
      <c r="A170" s="114"/>
      <c r="B170" s="114"/>
      <c r="C170" s="114"/>
      <c r="D170" s="114"/>
      <c r="E170" s="114"/>
      <c r="F170" s="114"/>
      <c r="G170" s="114"/>
      <c r="H170" s="114"/>
      <c r="I170" s="114"/>
      <c r="J170" s="114"/>
      <c r="K170" s="115"/>
      <c r="L170" s="114"/>
      <c r="M170" s="114"/>
      <c r="N170" s="114"/>
      <c r="O170" s="114"/>
      <c r="P170" s="114"/>
      <c r="Q170" s="115"/>
      <c r="R170" s="114"/>
      <c r="S170" s="115"/>
      <c r="T170" s="114"/>
      <c r="U170" s="114"/>
      <c r="V170" s="115"/>
      <c r="W170" s="115"/>
      <c r="X170" s="114"/>
      <c r="Y170" s="114"/>
      <c r="Z170" s="114"/>
      <c r="AA170" s="114"/>
      <c r="AB170" s="114"/>
    </row>
    <row r="171" spans="1:28" ht="15">
      <c r="A171" s="114"/>
      <c r="B171" s="114"/>
      <c r="C171" s="114"/>
      <c r="D171" s="114"/>
      <c r="E171" s="114"/>
      <c r="F171" s="114"/>
      <c r="G171" s="114"/>
      <c r="H171" s="114"/>
      <c r="I171" s="114"/>
      <c r="J171" s="114"/>
      <c r="K171" s="115"/>
      <c r="L171" s="114"/>
      <c r="M171" s="114"/>
      <c r="N171" s="114"/>
      <c r="O171" s="114"/>
      <c r="P171" s="114"/>
      <c r="Q171" s="115"/>
      <c r="R171" s="114"/>
      <c r="S171" s="115"/>
      <c r="T171" s="114"/>
      <c r="U171" s="114"/>
      <c r="V171" s="115"/>
      <c r="W171" s="115"/>
      <c r="X171" s="114"/>
      <c r="Y171" s="114"/>
      <c r="Z171" s="114"/>
      <c r="AA171" s="114"/>
      <c r="AB171" s="114"/>
    </row>
    <row r="172" spans="1:28" ht="15">
      <c r="A172" s="114"/>
      <c r="B172" s="114"/>
      <c r="C172" s="114"/>
      <c r="D172" s="114"/>
      <c r="E172" s="114"/>
      <c r="F172" s="114"/>
      <c r="G172" s="114"/>
      <c r="H172" s="114"/>
      <c r="I172" s="114"/>
      <c r="J172" s="114"/>
      <c r="K172" s="115"/>
      <c r="L172" s="114"/>
      <c r="M172" s="114"/>
      <c r="N172" s="114"/>
      <c r="O172" s="114"/>
      <c r="P172" s="114"/>
      <c r="Q172" s="115"/>
      <c r="R172" s="114"/>
      <c r="S172" s="115"/>
      <c r="T172" s="114"/>
      <c r="U172" s="114"/>
      <c r="V172" s="115"/>
      <c r="W172" s="115"/>
      <c r="X172" s="114"/>
      <c r="Y172" s="114"/>
      <c r="Z172" s="114"/>
      <c r="AA172" s="114"/>
      <c r="AB172" s="114"/>
    </row>
    <row r="173" spans="1:28" ht="15">
      <c r="A173" s="114"/>
      <c r="B173" s="114"/>
      <c r="C173" s="114"/>
      <c r="D173" s="114"/>
      <c r="E173" s="114"/>
      <c r="F173" s="114"/>
      <c r="G173" s="114"/>
      <c r="H173" s="114"/>
      <c r="I173" s="114"/>
      <c r="J173" s="114"/>
      <c r="K173" s="115"/>
      <c r="L173" s="114"/>
      <c r="M173" s="114"/>
      <c r="N173" s="114"/>
      <c r="O173" s="114"/>
      <c r="P173" s="114"/>
      <c r="Q173" s="115"/>
      <c r="R173" s="114"/>
      <c r="S173" s="115"/>
      <c r="T173" s="114"/>
      <c r="U173" s="114"/>
      <c r="V173" s="115"/>
      <c r="W173" s="115"/>
      <c r="X173" s="114"/>
      <c r="Y173" s="114"/>
      <c r="Z173" s="114"/>
      <c r="AA173" s="114"/>
      <c r="AB173" s="114"/>
    </row>
    <row r="174" spans="1:28" ht="15">
      <c r="A174" s="114"/>
      <c r="B174" s="114"/>
      <c r="C174" s="114"/>
      <c r="D174" s="114"/>
      <c r="E174" s="114"/>
      <c r="F174" s="114"/>
      <c r="G174" s="114"/>
      <c r="H174" s="114"/>
      <c r="I174" s="114"/>
      <c r="J174" s="114"/>
      <c r="K174" s="115"/>
      <c r="L174" s="114"/>
      <c r="M174" s="114"/>
      <c r="N174" s="114"/>
      <c r="O174" s="114"/>
      <c r="P174" s="114"/>
      <c r="Q174" s="115"/>
      <c r="R174" s="114"/>
      <c r="S174" s="115"/>
      <c r="T174" s="114"/>
      <c r="U174" s="114"/>
      <c r="V174" s="115"/>
      <c r="W174" s="115"/>
      <c r="X174" s="114"/>
      <c r="Y174" s="114"/>
      <c r="Z174" s="114"/>
      <c r="AA174" s="114"/>
      <c r="AB174" s="114"/>
    </row>
    <row r="175" spans="1:28" ht="15">
      <c r="A175" s="114"/>
      <c r="B175" s="114"/>
      <c r="C175" s="114"/>
      <c r="D175" s="114"/>
      <c r="E175" s="114"/>
      <c r="F175" s="114"/>
      <c r="G175" s="114"/>
      <c r="H175" s="114"/>
      <c r="I175" s="114"/>
      <c r="J175" s="114"/>
      <c r="K175" s="115"/>
      <c r="L175" s="114"/>
      <c r="M175" s="114"/>
      <c r="N175" s="114"/>
      <c r="O175" s="114"/>
      <c r="P175" s="114"/>
      <c r="Q175" s="115"/>
      <c r="R175" s="114"/>
      <c r="S175" s="115"/>
      <c r="T175" s="114"/>
      <c r="U175" s="114"/>
      <c r="V175" s="115"/>
      <c r="W175" s="115"/>
      <c r="X175" s="114"/>
      <c r="Y175" s="114"/>
      <c r="Z175" s="114"/>
      <c r="AA175" s="114"/>
      <c r="AB175" s="114"/>
    </row>
    <row r="176" spans="1:28" ht="15">
      <c r="A176" s="114"/>
      <c r="B176" s="114"/>
      <c r="C176" s="114"/>
      <c r="D176" s="114"/>
      <c r="E176" s="114"/>
      <c r="F176" s="114"/>
      <c r="G176" s="114"/>
      <c r="H176" s="114"/>
      <c r="I176" s="114"/>
      <c r="J176" s="114"/>
      <c r="K176" s="115"/>
      <c r="L176" s="114"/>
      <c r="M176" s="114"/>
      <c r="N176" s="114"/>
      <c r="O176" s="114"/>
      <c r="P176" s="114"/>
      <c r="Q176" s="115"/>
      <c r="R176" s="114"/>
      <c r="S176" s="115"/>
      <c r="T176" s="114"/>
      <c r="U176" s="114"/>
      <c r="V176" s="115"/>
      <c r="W176" s="115"/>
      <c r="X176" s="114"/>
      <c r="Y176" s="114"/>
      <c r="Z176" s="114"/>
      <c r="AA176" s="114"/>
      <c r="AB176" s="114"/>
    </row>
    <row r="177" spans="1:28" ht="15">
      <c r="A177" s="114"/>
      <c r="B177" s="114"/>
      <c r="C177" s="114"/>
      <c r="D177" s="114"/>
      <c r="E177" s="114"/>
      <c r="F177" s="114"/>
      <c r="G177" s="114"/>
      <c r="H177" s="114"/>
      <c r="I177" s="114"/>
      <c r="J177" s="114"/>
      <c r="K177" s="115"/>
      <c r="L177" s="114"/>
      <c r="M177" s="114"/>
      <c r="N177" s="114"/>
      <c r="O177" s="114"/>
      <c r="P177" s="114"/>
      <c r="Q177" s="115"/>
      <c r="R177" s="114"/>
      <c r="S177" s="115"/>
      <c r="T177" s="114"/>
      <c r="U177" s="114"/>
      <c r="V177" s="115"/>
      <c r="W177" s="115"/>
      <c r="X177" s="114"/>
      <c r="Y177" s="114"/>
      <c r="Z177" s="114"/>
      <c r="AA177" s="114"/>
      <c r="AB177" s="114"/>
    </row>
    <row r="178" spans="1:28" ht="15">
      <c r="A178" s="114"/>
      <c r="B178" s="114"/>
      <c r="C178" s="114"/>
      <c r="D178" s="114"/>
      <c r="E178" s="114"/>
      <c r="F178" s="114"/>
      <c r="G178" s="114"/>
      <c r="H178" s="114"/>
      <c r="I178" s="114"/>
      <c r="J178" s="114"/>
      <c r="K178" s="114"/>
      <c r="L178" s="114"/>
      <c r="M178" s="114"/>
      <c r="N178" s="114"/>
      <c r="O178" s="114"/>
      <c r="P178" s="114"/>
      <c r="Q178" s="114"/>
      <c r="R178" s="114"/>
      <c r="S178" s="114"/>
      <c r="T178" s="114"/>
      <c r="U178" s="114"/>
      <c r="V178" s="115"/>
      <c r="W178" s="114"/>
      <c r="X178" s="114"/>
      <c r="Y178" s="114"/>
      <c r="Z178" s="114"/>
      <c r="AA178" s="114"/>
      <c r="AB178" s="114"/>
    </row>
    <row r="179" spans="1:28" ht="15">
      <c r="A179" s="114"/>
      <c r="B179" s="114"/>
      <c r="C179" s="114"/>
      <c r="D179" s="114"/>
      <c r="E179" s="114"/>
      <c r="F179" s="114"/>
      <c r="G179" s="114"/>
      <c r="H179" s="114"/>
      <c r="I179" s="114"/>
      <c r="J179" s="114"/>
      <c r="K179" s="114"/>
      <c r="L179" s="114"/>
      <c r="M179" s="114"/>
      <c r="N179" s="114"/>
      <c r="O179" s="114"/>
      <c r="P179" s="114"/>
      <c r="Q179" s="114"/>
      <c r="R179" s="114"/>
      <c r="S179" s="114"/>
      <c r="T179" s="114"/>
      <c r="U179" s="114"/>
      <c r="V179" s="115"/>
      <c r="W179" s="114"/>
      <c r="X179" s="114"/>
      <c r="Y179" s="114"/>
      <c r="Z179" s="114"/>
      <c r="AA179" s="114"/>
      <c r="AB179" s="114"/>
    </row>
  </sheetData>
  <phoneticPr fontId="25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C7848"/>
  <sheetViews>
    <sheetView workbookViewId="0">
      <selection activeCell="B5" sqref="B5"/>
    </sheetView>
  </sheetViews>
  <sheetFormatPr defaultRowHeight="12.75"/>
  <cols>
    <col min="1" max="1" width="8" bestFit="1" customWidth="1"/>
    <col min="2" max="2" width="36.5703125" bestFit="1" customWidth="1"/>
    <col min="3" max="3" width="7" bestFit="1" customWidth="1"/>
  </cols>
  <sheetData>
    <row r="1" spans="1:3" ht="15">
      <c r="A1" s="116">
        <v>3800000</v>
      </c>
      <c r="B1" s="116" t="s">
        <v>2640</v>
      </c>
      <c r="C1" s="116"/>
    </row>
    <row r="2" spans="1:3" ht="15">
      <c r="A2" s="116">
        <v>3010000</v>
      </c>
      <c r="B2" s="116" t="s">
        <v>2641</v>
      </c>
      <c r="C2" s="116"/>
    </row>
    <row r="3" spans="1:3" ht="15">
      <c r="A3" s="116">
        <v>3010001</v>
      </c>
      <c r="B3" s="116" t="s">
        <v>2642</v>
      </c>
      <c r="C3" s="116"/>
    </row>
    <row r="4" spans="1:3" ht="15">
      <c r="A4" s="116">
        <v>3020000</v>
      </c>
      <c r="B4" s="116" t="s">
        <v>2643</v>
      </c>
      <c r="C4" s="116"/>
    </row>
    <row r="5" spans="1:3" ht="15">
      <c r="A5" s="116">
        <v>3025000</v>
      </c>
      <c r="B5" s="116" t="s">
        <v>2644</v>
      </c>
      <c r="C5" s="116"/>
    </row>
    <row r="6" spans="1:3" ht="15">
      <c r="A6" s="116">
        <v>3020001</v>
      </c>
      <c r="B6" s="116" t="s">
        <v>2645</v>
      </c>
      <c r="C6" s="116"/>
    </row>
    <row r="7" spans="1:3" ht="15">
      <c r="A7" s="116">
        <v>3020002</v>
      </c>
      <c r="B7" s="116" t="s">
        <v>2646</v>
      </c>
      <c r="C7" s="116"/>
    </row>
    <row r="8" spans="1:3" ht="15">
      <c r="A8" s="116">
        <v>1254598</v>
      </c>
      <c r="B8" s="116" t="s">
        <v>2647</v>
      </c>
      <c r="C8" s="116">
        <v>323.22000000000003</v>
      </c>
    </row>
    <row r="9" spans="1:3" ht="15">
      <c r="A9" s="116">
        <v>3030004</v>
      </c>
      <c r="B9" s="116" t="s">
        <v>2648</v>
      </c>
      <c r="C9" s="116">
        <v>329.77</v>
      </c>
    </row>
    <row r="10" spans="1:3" ht="15">
      <c r="A10" s="116">
        <v>3030011</v>
      </c>
      <c r="B10" s="116" t="s">
        <v>2649</v>
      </c>
      <c r="C10" s="116"/>
    </row>
    <row r="11" spans="1:3" ht="15">
      <c r="A11" s="116">
        <v>3030012</v>
      </c>
      <c r="B11" s="116" t="s">
        <v>2650</v>
      </c>
      <c r="C11" s="116">
        <v>624.29999999999995</v>
      </c>
    </row>
    <row r="12" spans="1:3" ht="15">
      <c r="A12" s="116">
        <v>3030010</v>
      </c>
      <c r="B12" s="116" t="s">
        <v>2651</v>
      </c>
      <c r="C12" s="116">
        <v>605.6</v>
      </c>
    </row>
    <row r="13" spans="1:3" ht="15">
      <c r="A13" s="116">
        <v>3740059</v>
      </c>
      <c r="B13" s="116" t="s">
        <v>2652</v>
      </c>
      <c r="C13" s="116">
        <v>826.63</v>
      </c>
    </row>
    <row r="14" spans="1:3" ht="15">
      <c r="A14" s="116">
        <v>3745003</v>
      </c>
      <c r="B14" s="116" t="s">
        <v>2653</v>
      </c>
      <c r="C14" s="116"/>
    </row>
    <row r="15" spans="1:3" ht="15">
      <c r="A15" s="116">
        <v>3745004</v>
      </c>
      <c r="B15" s="116" t="s">
        <v>2654</v>
      </c>
      <c r="C15" s="116">
        <v>297.22000000000003</v>
      </c>
    </row>
    <row r="16" spans="1:3" ht="15">
      <c r="A16" s="116">
        <v>3740010</v>
      </c>
      <c r="B16" s="116" t="s">
        <v>2655</v>
      </c>
      <c r="C16" s="116"/>
    </row>
    <row r="17" spans="1:3" ht="15">
      <c r="A17" s="116">
        <v>3740038</v>
      </c>
      <c r="B17" s="116" t="s">
        <v>2656</v>
      </c>
      <c r="C17" s="116"/>
    </row>
    <row r="18" spans="1:3" ht="15">
      <c r="A18" s="116">
        <v>3745002</v>
      </c>
      <c r="B18" s="116" t="s">
        <v>2657</v>
      </c>
      <c r="C18" s="116"/>
    </row>
    <row r="19" spans="1:3" ht="15">
      <c r="A19" s="116">
        <v>3740014</v>
      </c>
      <c r="B19" s="116" t="s">
        <v>2658</v>
      </c>
      <c r="C19" s="116">
        <v>610.27</v>
      </c>
    </row>
    <row r="20" spans="1:3" ht="15">
      <c r="A20" s="116">
        <v>3740018</v>
      </c>
      <c r="B20" s="116" t="s">
        <v>2659</v>
      </c>
      <c r="C20" s="116"/>
    </row>
    <row r="21" spans="1:3" ht="15">
      <c r="A21" s="116">
        <v>3745011</v>
      </c>
      <c r="B21" s="116" t="s">
        <v>2660</v>
      </c>
      <c r="C21" s="116"/>
    </row>
    <row r="22" spans="1:3" ht="15">
      <c r="A22" s="116">
        <v>3745020</v>
      </c>
      <c r="B22" s="116" t="s">
        <v>2661</v>
      </c>
      <c r="C22" s="116"/>
    </row>
    <row r="23" spans="1:3" ht="15">
      <c r="A23" s="116">
        <v>3740028</v>
      </c>
      <c r="B23" s="116" t="s">
        <v>2662</v>
      </c>
      <c r="C23" s="116"/>
    </row>
    <row r="24" spans="1:3" ht="15">
      <c r="A24" s="116">
        <v>3740013</v>
      </c>
      <c r="B24" s="116" t="s">
        <v>2663</v>
      </c>
      <c r="C24" s="116"/>
    </row>
    <row r="25" spans="1:3" ht="15">
      <c r="A25" s="116">
        <v>3740044</v>
      </c>
      <c r="B25" s="116" t="s">
        <v>2664</v>
      </c>
      <c r="C25" s="116"/>
    </row>
    <row r="26" spans="1:3" ht="15">
      <c r="A26" s="116">
        <v>3740039</v>
      </c>
      <c r="B26" s="116" t="s">
        <v>2665</v>
      </c>
      <c r="C26" s="116">
        <v>343.32</v>
      </c>
    </row>
    <row r="27" spans="1:3" ht="15">
      <c r="A27" s="116">
        <v>3745017</v>
      </c>
      <c r="B27" s="116" t="s">
        <v>2666</v>
      </c>
      <c r="C27" s="116"/>
    </row>
    <row r="28" spans="1:3" ht="15">
      <c r="A28" s="116">
        <v>3740037</v>
      </c>
      <c r="B28" s="116" t="s">
        <v>2667</v>
      </c>
      <c r="C28" s="116">
        <v>425.44</v>
      </c>
    </row>
    <row r="29" spans="1:3" ht="15">
      <c r="A29" s="116">
        <v>3740058</v>
      </c>
      <c r="B29" s="116" t="s">
        <v>2668</v>
      </c>
      <c r="C29" s="116">
        <v>709.56</v>
      </c>
    </row>
    <row r="30" spans="1:3" ht="15">
      <c r="A30" s="116">
        <v>3740057</v>
      </c>
      <c r="B30" s="116" t="s">
        <v>2669</v>
      </c>
      <c r="C30" s="116">
        <v>836.52</v>
      </c>
    </row>
    <row r="31" spans="1:3" ht="15">
      <c r="A31" s="116">
        <v>3745015</v>
      </c>
      <c r="B31" s="116" t="s">
        <v>2670</v>
      </c>
      <c r="C31" s="116"/>
    </row>
    <row r="32" spans="1:3" ht="15">
      <c r="A32" s="116">
        <v>3745005</v>
      </c>
      <c r="B32" s="116" t="s">
        <v>2671</v>
      </c>
      <c r="C32" s="116">
        <v>336.56</v>
      </c>
    </row>
    <row r="33" spans="1:3" ht="15">
      <c r="A33" s="116">
        <v>3740056</v>
      </c>
      <c r="B33" s="116" t="s">
        <v>2672</v>
      </c>
      <c r="C33" s="116">
        <v>597.87</v>
      </c>
    </row>
    <row r="34" spans="1:3" ht="15">
      <c r="A34" s="116">
        <v>3740034</v>
      </c>
      <c r="B34" s="116" t="s">
        <v>2673</v>
      </c>
      <c r="C34" s="116">
        <v>515.08000000000004</v>
      </c>
    </row>
    <row r="35" spans="1:3" ht="15">
      <c r="A35" s="116">
        <v>3740033</v>
      </c>
      <c r="B35" s="116" t="s">
        <v>2674</v>
      </c>
      <c r="C35" s="116">
        <v>453.47</v>
      </c>
    </row>
    <row r="36" spans="1:3" ht="15">
      <c r="A36" s="116">
        <v>3740027</v>
      </c>
      <c r="B36" s="116" t="s">
        <v>2675</v>
      </c>
      <c r="C36" s="116"/>
    </row>
    <row r="37" spans="1:3" ht="15">
      <c r="A37" s="116">
        <v>3740022</v>
      </c>
      <c r="B37" s="116" t="s">
        <v>2676</v>
      </c>
      <c r="C37" s="116">
        <v>521.91999999999996</v>
      </c>
    </row>
    <row r="38" spans="1:3" ht="15">
      <c r="A38" s="116">
        <v>3740036</v>
      </c>
      <c r="B38" s="116" t="s">
        <v>2677</v>
      </c>
      <c r="C38" s="116"/>
    </row>
    <row r="39" spans="1:3" ht="15">
      <c r="A39" s="116">
        <v>3740021</v>
      </c>
      <c r="B39" s="116" t="s">
        <v>2678</v>
      </c>
      <c r="C39" s="116">
        <v>192.42</v>
      </c>
    </row>
    <row r="40" spans="1:3" ht="15">
      <c r="A40" s="116">
        <v>3740025</v>
      </c>
      <c r="B40" s="116" t="s">
        <v>2679</v>
      </c>
      <c r="C40" s="116">
        <v>514.29</v>
      </c>
    </row>
    <row r="41" spans="1:3" ht="15">
      <c r="A41" s="116">
        <v>3745008</v>
      </c>
      <c r="B41" s="116" t="s">
        <v>2619</v>
      </c>
      <c r="C41" s="116">
        <v>408.06</v>
      </c>
    </row>
    <row r="42" spans="1:3" ht="15">
      <c r="A42" s="116">
        <v>3745007</v>
      </c>
      <c r="B42" s="116" t="s">
        <v>2680</v>
      </c>
      <c r="C42" s="116">
        <v>343.82</v>
      </c>
    </row>
    <row r="43" spans="1:3" ht="15">
      <c r="A43" s="116">
        <v>3740023</v>
      </c>
      <c r="B43" s="116" t="s">
        <v>2681</v>
      </c>
      <c r="C43" s="116">
        <v>305.60000000000002</v>
      </c>
    </row>
    <row r="44" spans="1:3" ht="15">
      <c r="A44" s="116">
        <v>3740029</v>
      </c>
      <c r="B44" s="116" t="s">
        <v>2682</v>
      </c>
      <c r="C44" s="116"/>
    </row>
    <row r="45" spans="1:3" ht="15">
      <c r="A45" s="116">
        <v>3740035</v>
      </c>
      <c r="B45" s="116" t="s">
        <v>2683</v>
      </c>
      <c r="C45" s="116"/>
    </row>
    <row r="46" spans="1:3" ht="15">
      <c r="A46" s="116">
        <v>3745013</v>
      </c>
      <c r="B46" s="116" t="s">
        <v>2684</v>
      </c>
      <c r="C46" s="116"/>
    </row>
    <row r="47" spans="1:3" ht="15">
      <c r="A47" s="116">
        <v>3745010</v>
      </c>
      <c r="B47" s="116" t="s">
        <v>2685</v>
      </c>
      <c r="C47" s="116">
        <v>488.19</v>
      </c>
    </row>
    <row r="48" spans="1:3" ht="15">
      <c r="A48" s="116">
        <v>3745018</v>
      </c>
      <c r="B48" s="116" t="s">
        <v>2686</v>
      </c>
      <c r="C48" s="116"/>
    </row>
    <row r="49" spans="1:3" ht="15">
      <c r="A49" s="116">
        <v>3745024</v>
      </c>
      <c r="B49" s="116" t="s">
        <v>2687</v>
      </c>
      <c r="C49" s="116">
        <v>107.77</v>
      </c>
    </row>
    <row r="50" spans="1:3" ht="15">
      <c r="A50" s="116">
        <v>3745012</v>
      </c>
      <c r="B50" s="116" t="s">
        <v>2688</v>
      </c>
      <c r="C50" s="116">
        <v>488.8</v>
      </c>
    </row>
    <row r="51" spans="1:3" ht="15">
      <c r="A51" s="116">
        <v>3740047</v>
      </c>
      <c r="B51" s="116" t="s">
        <v>2689</v>
      </c>
      <c r="C51" s="116">
        <v>112.38</v>
      </c>
    </row>
    <row r="52" spans="1:3" ht="15">
      <c r="A52" s="116">
        <v>3740040</v>
      </c>
      <c r="B52" s="116" t="s">
        <v>2690</v>
      </c>
      <c r="C52" s="116">
        <v>100.64</v>
      </c>
    </row>
    <row r="53" spans="1:3" ht="15">
      <c r="A53" s="116">
        <v>3740026</v>
      </c>
      <c r="B53" s="116" t="s">
        <v>2691</v>
      </c>
      <c r="C53" s="116">
        <v>460.99</v>
      </c>
    </row>
    <row r="54" spans="1:3" ht="15">
      <c r="A54" s="116">
        <v>3740051</v>
      </c>
      <c r="B54" s="116" t="s">
        <v>2692</v>
      </c>
      <c r="C54" s="116">
        <v>555.16999999999996</v>
      </c>
    </row>
    <row r="55" spans="1:3" ht="15">
      <c r="A55" s="116">
        <v>3740031</v>
      </c>
      <c r="B55" s="116" t="s">
        <v>2693</v>
      </c>
      <c r="C55" s="116">
        <v>574.29</v>
      </c>
    </row>
    <row r="56" spans="1:3" ht="15">
      <c r="A56" s="116">
        <v>3740043</v>
      </c>
      <c r="B56" s="116" t="s">
        <v>2694</v>
      </c>
      <c r="C56" s="116"/>
    </row>
    <row r="57" spans="1:3" ht="15">
      <c r="A57" s="116">
        <v>3740030</v>
      </c>
      <c r="B57" s="116" t="s">
        <v>2695</v>
      </c>
      <c r="C57" s="116">
        <v>548.37</v>
      </c>
    </row>
    <row r="58" spans="1:3" ht="15">
      <c r="A58" s="116">
        <v>3740042</v>
      </c>
      <c r="B58" s="116" t="s">
        <v>2696</v>
      </c>
      <c r="C58" s="116">
        <v>635.33000000000004</v>
      </c>
    </row>
    <row r="59" spans="1:3" ht="15">
      <c r="A59" s="116">
        <v>3745025</v>
      </c>
      <c r="B59" s="116" t="s">
        <v>2697</v>
      </c>
      <c r="C59" s="116"/>
    </row>
    <row r="60" spans="1:3" ht="15">
      <c r="A60" s="116">
        <v>3745019</v>
      </c>
      <c r="B60" s="116" t="s">
        <v>2698</v>
      </c>
      <c r="C60" s="116"/>
    </row>
    <row r="61" spans="1:3" ht="15">
      <c r="A61" s="116">
        <v>3740054</v>
      </c>
      <c r="B61" s="116" t="s">
        <v>2699</v>
      </c>
      <c r="C61" s="116"/>
    </row>
    <row r="62" spans="1:3" ht="15">
      <c r="A62" s="116">
        <v>3740053</v>
      </c>
      <c r="B62" s="116" t="s">
        <v>2700</v>
      </c>
      <c r="C62" s="116">
        <v>678.37</v>
      </c>
    </row>
    <row r="63" spans="1:3" ht="15">
      <c r="A63" s="116">
        <v>3740055</v>
      </c>
      <c r="B63" s="116" t="s">
        <v>2701</v>
      </c>
      <c r="C63" s="116">
        <v>629.52</v>
      </c>
    </row>
    <row r="64" spans="1:3" ht="15">
      <c r="A64" s="116">
        <v>3740041</v>
      </c>
      <c r="B64" s="116" t="s">
        <v>2702</v>
      </c>
      <c r="C64" s="116">
        <v>641.01</v>
      </c>
    </row>
    <row r="65" spans="1:3" ht="15">
      <c r="A65" s="116">
        <v>3740052</v>
      </c>
      <c r="B65" s="116" t="s">
        <v>2703</v>
      </c>
      <c r="C65" s="116">
        <v>123.61</v>
      </c>
    </row>
    <row r="66" spans="1:3" ht="15">
      <c r="A66" s="116">
        <v>3740046</v>
      </c>
      <c r="B66" s="116" t="s">
        <v>2704</v>
      </c>
      <c r="C66" s="116">
        <v>983.19</v>
      </c>
    </row>
    <row r="67" spans="1:3" ht="15">
      <c r="A67" s="116">
        <v>3740049</v>
      </c>
      <c r="B67" s="116" t="s">
        <v>2705</v>
      </c>
      <c r="C67" s="116">
        <v>576.91</v>
      </c>
    </row>
    <row r="68" spans="1:3" ht="15">
      <c r="A68" s="116">
        <v>3745023</v>
      </c>
      <c r="B68" s="116" t="s">
        <v>2706</v>
      </c>
      <c r="C68" s="116">
        <v>168.71</v>
      </c>
    </row>
    <row r="69" spans="1:3" ht="15">
      <c r="A69" s="116">
        <v>3745022</v>
      </c>
      <c r="B69" s="116" t="s">
        <v>432</v>
      </c>
      <c r="C69" s="116">
        <v>331.87</v>
      </c>
    </row>
    <row r="70" spans="1:3" ht="15">
      <c r="A70" s="116">
        <v>3745021</v>
      </c>
      <c r="B70" s="116" t="s">
        <v>2707</v>
      </c>
      <c r="C70" s="116"/>
    </row>
    <row r="71" spans="1:3" ht="15">
      <c r="A71" s="116">
        <v>3740050</v>
      </c>
      <c r="B71" s="116" t="s">
        <v>2708</v>
      </c>
      <c r="C71" s="116"/>
    </row>
    <row r="72" spans="1:3" ht="15">
      <c r="A72" s="116">
        <v>3740048</v>
      </c>
      <c r="B72" s="116" t="s">
        <v>2709</v>
      </c>
      <c r="C72" s="116"/>
    </row>
    <row r="73" spans="1:3" ht="15">
      <c r="A73" s="116">
        <v>3740045</v>
      </c>
      <c r="B73" s="116" t="s">
        <v>2710</v>
      </c>
      <c r="C73" s="116">
        <v>866.13</v>
      </c>
    </row>
    <row r="74" spans="1:3" ht="15">
      <c r="A74" s="116">
        <v>3740060</v>
      </c>
      <c r="B74" s="116" t="s">
        <v>2711</v>
      </c>
      <c r="C74" s="116"/>
    </row>
    <row r="75" spans="1:3" ht="15">
      <c r="A75" s="116">
        <v>3040117</v>
      </c>
      <c r="B75" s="116" t="s">
        <v>2712</v>
      </c>
      <c r="C75" s="116"/>
    </row>
    <row r="76" spans="1:3" ht="15">
      <c r="A76" s="116">
        <v>1055069</v>
      </c>
      <c r="B76" s="116" t="s">
        <v>2713</v>
      </c>
      <c r="C76" s="116"/>
    </row>
    <row r="77" spans="1:3" ht="15">
      <c r="A77" s="116">
        <v>1327639</v>
      </c>
      <c r="B77" s="116" t="s">
        <v>2714</v>
      </c>
      <c r="C77" s="116">
        <v>569.57000000000005</v>
      </c>
    </row>
    <row r="78" spans="1:3" ht="15">
      <c r="A78" s="116">
        <v>1340443</v>
      </c>
      <c r="B78" s="116" t="s">
        <v>2715</v>
      </c>
      <c r="C78" s="116">
        <v>495.71</v>
      </c>
    </row>
    <row r="79" spans="1:3" ht="15">
      <c r="A79" s="116">
        <v>3045055</v>
      </c>
      <c r="B79" s="116" t="s">
        <v>2716</v>
      </c>
      <c r="C79" s="116">
        <v>423.1</v>
      </c>
    </row>
    <row r="80" spans="1:3" ht="15">
      <c r="A80" s="116">
        <v>3040118</v>
      </c>
      <c r="B80" s="116" t="s">
        <v>2717</v>
      </c>
      <c r="C80" s="116"/>
    </row>
    <row r="81" spans="1:3" ht="15">
      <c r="A81" s="116">
        <v>3040001</v>
      </c>
      <c r="B81" s="116" t="s">
        <v>2718</v>
      </c>
      <c r="C81" s="116"/>
    </row>
    <row r="82" spans="1:3" ht="15">
      <c r="A82" s="116">
        <v>1365178</v>
      </c>
      <c r="B82" s="116" t="s">
        <v>2719</v>
      </c>
      <c r="C82" s="116">
        <v>118.16</v>
      </c>
    </row>
    <row r="83" spans="1:3" ht="15">
      <c r="A83" s="116">
        <v>3040011</v>
      </c>
      <c r="B83" s="116" t="s">
        <v>2720</v>
      </c>
      <c r="C83" s="116"/>
    </row>
    <row r="84" spans="1:3" ht="15">
      <c r="A84" s="116">
        <v>3040028</v>
      </c>
      <c r="B84" s="116" t="s">
        <v>2721</v>
      </c>
      <c r="C84" s="116">
        <v>144.22999999999999</v>
      </c>
    </row>
    <row r="85" spans="1:3" ht="15">
      <c r="A85" s="116">
        <v>3045010</v>
      </c>
      <c r="B85" s="116" t="s">
        <v>2722</v>
      </c>
      <c r="C85" s="116">
        <v>549.04999999999995</v>
      </c>
    </row>
    <row r="86" spans="1:3" ht="15">
      <c r="A86" s="116">
        <v>3045009</v>
      </c>
      <c r="B86" s="116" t="s">
        <v>2723</v>
      </c>
      <c r="C86" s="116">
        <v>365.24</v>
      </c>
    </row>
    <row r="87" spans="1:3" ht="15">
      <c r="A87" s="116">
        <v>3040037</v>
      </c>
      <c r="B87" s="116" t="s">
        <v>2724</v>
      </c>
      <c r="C87" s="116">
        <v>287.39</v>
      </c>
    </row>
    <row r="88" spans="1:3" ht="15">
      <c r="A88" s="116">
        <v>3045031</v>
      </c>
      <c r="B88" s="116" t="s">
        <v>2725</v>
      </c>
      <c r="C88" s="116">
        <v>575.29999999999995</v>
      </c>
    </row>
    <row r="89" spans="1:3" ht="15">
      <c r="A89" s="116">
        <v>3045041</v>
      </c>
      <c r="B89" s="116" t="s">
        <v>2726</v>
      </c>
      <c r="C89" s="116"/>
    </row>
    <row r="90" spans="1:3" ht="15">
      <c r="A90" s="116">
        <v>3045046</v>
      </c>
      <c r="B90" s="116" t="s">
        <v>2727</v>
      </c>
      <c r="C90" s="116">
        <v>323.86</v>
      </c>
    </row>
    <row r="91" spans="1:3" ht="15">
      <c r="A91" s="116">
        <v>3040080</v>
      </c>
      <c r="B91" s="116" t="s">
        <v>2728</v>
      </c>
      <c r="C91" s="116">
        <v>103.57</v>
      </c>
    </row>
    <row r="92" spans="1:3" ht="15">
      <c r="A92" s="116">
        <v>3040084</v>
      </c>
      <c r="B92" s="116" t="s">
        <v>2729</v>
      </c>
      <c r="C92" s="116">
        <v>260.54000000000002</v>
      </c>
    </row>
    <row r="93" spans="1:3" ht="15">
      <c r="A93" s="116">
        <v>3040096</v>
      </c>
      <c r="B93" s="116" t="s">
        <v>2730</v>
      </c>
      <c r="C93" s="116">
        <v>256.3</v>
      </c>
    </row>
    <row r="94" spans="1:3" ht="15">
      <c r="A94" s="116">
        <v>3040101</v>
      </c>
      <c r="B94" s="116" t="s">
        <v>2731</v>
      </c>
      <c r="C94" s="116">
        <v>116.53</v>
      </c>
    </row>
    <row r="95" spans="1:3" ht="15">
      <c r="A95" s="116">
        <v>3040095</v>
      </c>
      <c r="B95" s="116" t="s">
        <v>2732</v>
      </c>
      <c r="C95" s="116"/>
    </row>
    <row r="96" spans="1:3" ht="15">
      <c r="A96" s="116">
        <v>3045058</v>
      </c>
      <c r="B96" s="116" t="s">
        <v>2733</v>
      </c>
      <c r="C96" s="116"/>
    </row>
    <row r="97" spans="1:3" ht="15">
      <c r="A97" s="116">
        <v>3045054</v>
      </c>
      <c r="B97" s="116" t="s">
        <v>2734</v>
      </c>
      <c r="C97" s="116">
        <v>388.84</v>
      </c>
    </row>
    <row r="98" spans="1:3" ht="15">
      <c r="A98" s="116">
        <v>3045071</v>
      </c>
      <c r="B98" s="116" t="s">
        <v>2735</v>
      </c>
      <c r="C98" s="116">
        <v>649.05999999999995</v>
      </c>
    </row>
    <row r="99" spans="1:3" ht="15">
      <c r="A99" s="116">
        <v>3045069</v>
      </c>
      <c r="B99" s="116" t="s">
        <v>2736</v>
      </c>
      <c r="C99" s="116">
        <v>558.80999999999995</v>
      </c>
    </row>
    <row r="100" spans="1:3" ht="15">
      <c r="A100" s="116">
        <v>3040108</v>
      </c>
      <c r="B100" s="116" t="s">
        <v>2737</v>
      </c>
      <c r="C100" s="116">
        <v>387.54</v>
      </c>
    </row>
    <row r="101" spans="1:3" ht="15">
      <c r="A101" s="116">
        <v>3045065</v>
      </c>
      <c r="B101" s="116" t="s">
        <v>2738</v>
      </c>
      <c r="C101" s="116">
        <v>365.9</v>
      </c>
    </row>
    <row r="102" spans="1:3" ht="15">
      <c r="A102" s="116">
        <v>3040098</v>
      </c>
      <c r="B102" s="116" t="s">
        <v>2739</v>
      </c>
      <c r="C102" s="116">
        <v>411.51</v>
      </c>
    </row>
    <row r="103" spans="1:3" ht="15">
      <c r="A103" s="116">
        <v>3040107</v>
      </c>
      <c r="B103" s="116" t="s">
        <v>2740</v>
      </c>
      <c r="C103" s="116">
        <v>505.3</v>
      </c>
    </row>
    <row r="104" spans="1:3" ht="15">
      <c r="A104" s="116">
        <v>3040104</v>
      </c>
      <c r="B104" s="116" t="s">
        <v>2741</v>
      </c>
      <c r="C104" s="116">
        <v>268.58999999999997</v>
      </c>
    </row>
    <row r="105" spans="1:3" ht="15">
      <c r="A105" s="116">
        <v>3045056</v>
      </c>
      <c r="B105" s="116" t="s">
        <v>2742</v>
      </c>
      <c r="C105" s="116">
        <v>527.75</v>
      </c>
    </row>
    <row r="106" spans="1:3" ht="15">
      <c r="A106" s="116">
        <v>3045066</v>
      </c>
      <c r="B106" s="116" t="s">
        <v>2743</v>
      </c>
      <c r="C106" s="116">
        <v>341.5</v>
      </c>
    </row>
    <row r="107" spans="1:3" ht="15">
      <c r="A107" s="116">
        <v>3045070</v>
      </c>
      <c r="B107" s="116" t="s">
        <v>2744</v>
      </c>
      <c r="C107" s="116">
        <v>462.68</v>
      </c>
    </row>
    <row r="108" spans="1:3" ht="15">
      <c r="A108" s="116">
        <v>3040109</v>
      </c>
      <c r="B108" s="116" t="s">
        <v>2745</v>
      </c>
      <c r="C108" s="116">
        <v>362.4</v>
      </c>
    </row>
    <row r="109" spans="1:3" ht="15">
      <c r="A109" s="116">
        <v>3040112</v>
      </c>
      <c r="B109" s="116" t="s">
        <v>2746</v>
      </c>
      <c r="C109" s="116">
        <v>593.33000000000004</v>
      </c>
    </row>
    <row r="110" spans="1:3" ht="15">
      <c r="A110" s="116">
        <v>3040103</v>
      </c>
      <c r="B110" s="116" t="s">
        <v>2747</v>
      </c>
      <c r="C110" s="116"/>
    </row>
    <row r="111" spans="1:3" ht="15">
      <c r="A111" s="116">
        <v>3045068</v>
      </c>
      <c r="B111" s="116" t="s">
        <v>2748</v>
      </c>
      <c r="C111" s="116">
        <v>545.51</v>
      </c>
    </row>
    <row r="112" spans="1:3" ht="15">
      <c r="A112" s="116">
        <v>3045067</v>
      </c>
      <c r="B112" s="116" t="s">
        <v>2749</v>
      </c>
      <c r="C112" s="116">
        <v>498.77</v>
      </c>
    </row>
    <row r="113" spans="1:3" ht="15">
      <c r="A113" s="116">
        <v>3040116</v>
      </c>
      <c r="B113" s="116" t="s">
        <v>2750</v>
      </c>
      <c r="C113" s="116"/>
    </row>
    <row r="114" spans="1:3" ht="15">
      <c r="A114" s="116">
        <v>3040115</v>
      </c>
      <c r="B114" s="116" t="s">
        <v>2751</v>
      </c>
      <c r="C114" s="116"/>
    </row>
    <row r="115" spans="1:3" ht="15">
      <c r="A115" s="116">
        <v>3040119</v>
      </c>
      <c r="B115" s="116" t="s">
        <v>2752</v>
      </c>
      <c r="C115" s="116">
        <v>615.41</v>
      </c>
    </row>
    <row r="116" spans="1:3" ht="15">
      <c r="A116" s="116">
        <v>3040114</v>
      </c>
      <c r="B116" s="116" t="s">
        <v>2753</v>
      </c>
      <c r="C116" s="116">
        <v>388.11</v>
      </c>
    </row>
    <row r="117" spans="1:3" ht="15">
      <c r="A117" s="116">
        <v>3050005</v>
      </c>
      <c r="B117" s="116" t="s">
        <v>2754</v>
      </c>
      <c r="C117" s="116"/>
    </row>
    <row r="118" spans="1:3" ht="15">
      <c r="A118" s="116">
        <v>1370998</v>
      </c>
      <c r="B118" s="116" t="s">
        <v>2755</v>
      </c>
      <c r="C118" s="116"/>
    </row>
    <row r="119" spans="1:3" ht="15">
      <c r="A119" s="116">
        <v>3055066</v>
      </c>
      <c r="B119" s="116" t="s">
        <v>2756</v>
      </c>
      <c r="C119" s="116">
        <v>36.549999999999997</v>
      </c>
    </row>
    <row r="120" spans="1:3" ht="15">
      <c r="A120" s="116">
        <v>3050041</v>
      </c>
      <c r="B120" s="116" t="s">
        <v>2757</v>
      </c>
      <c r="C120" s="116"/>
    </row>
    <row r="121" spans="1:3" ht="15">
      <c r="A121" s="116">
        <v>3050034</v>
      </c>
      <c r="B121" s="116" t="s">
        <v>2758</v>
      </c>
      <c r="C121" s="116">
        <v>65.06</v>
      </c>
    </row>
    <row r="122" spans="1:3" ht="15">
      <c r="A122" s="116">
        <v>3050043</v>
      </c>
      <c r="B122" s="116" t="s">
        <v>2759</v>
      </c>
      <c r="C122" s="116">
        <v>58.48</v>
      </c>
    </row>
    <row r="123" spans="1:3" ht="15">
      <c r="A123" s="116">
        <v>3050025</v>
      </c>
      <c r="B123" s="116" t="s">
        <v>2760</v>
      </c>
      <c r="C123" s="116"/>
    </row>
    <row r="124" spans="1:3" ht="15">
      <c r="A124" s="116">
        <v>3050137</v>
      </c>
      <c r="B124" s="116" t="s">
        <v>2761</v>
      </c>
      <c r="C124" s="116">
        <v>156.51</v>
      </c>
    </row>
    <row r="125" spans="1:3" ht="15">
      <c r="A125" s="116">
        <v>3050098</v>
      </c>
      <c r="B125" s="116" t="s">
        <v>2762</v>
      </c>
      <c r="C125" s="116">
        <v>121.99</v>
      </c>
    </row>
    <row r="126" spans="1:3" ht="15">
      <c r="A126" s="116">
        <v>3050088</v>
      </c>
      <c r="B126" s="116" t="s">
        <v>2763</v>
      </c>
      <c r="C126" s="116">
        <v>76.95</v>
      </c>
    </row>
    <row r="127" spans="1:3" ht="15">
      <c r="A127" s="116">
        <v>3050159</v>
      </c>
      <c r="B127" s="116" t="s">
        <v>2764</v>
      </c>
      <c r="C127" s="116">
        <v>34.39</v>
      </c>
    </row>
    <row r="128" spans="1:3" ht="15">
      <c r="A128" s="116">
        <v>3050104</v>
      </c>
      <c r="B128" s="116" t="s">
        <v>2765</v>
      </c>
      <c r="C128" s="116">
        <v>156.79</v>
      </c>
    </row>
    <row r="129" spans="1:3" ht="15">
      <c r="A129" s="116">
        <v>3050172</v>
      </c>
      <c r="B129" s="116" t="s">
        <v>2766</v>
      </c>
      <c r="C129" s="116">
        <v>166.04</v>
      </c>
    </row>
    <row r="130" spans="1:3" ht="15">
      <c r="A130" s="116">
        <v>3050130</v>
      </c>
      <c r="B130" s="116" t="s">
        <v>2767</v>
      </c>
      <c r="C130" s="116">
        <v>125.96</v>
      </c>
    </row>
    <row r="131" spans="1:3" ht="15">
      <c r="A131" s="116">
        <v>3050121</v>
      </c>
      <c r="B131" s="116" t="s">
        <v>2768</v>
      </c>
      <c r="C131" s="116">
        <v>52.07</v>
      </c>
    </row>
    <row r="132" spans="1:3" ht="15">
      <c r="A132" s="116">
        <v>3050158</v>
      </c>
      <c r="B132" s="116" t="s">
        <v>2769</v>
      </c>
      <c r="C132" s="116">
        <v>161.05000000000001</v>
      </c>
    </row>
    <row r="133" spans="1:3" ht="15">
      <c r="A133" s="116">
        <v>3050155</v>
      </c>
      <c r="B133" s="116" t="s">
        <v>2770</v>
      </c>
      <c r="C133" s="116"/>
    </row>
    <row r="134" spans="1:3" ht="15">
      <c r="A134" s="116">
        <v>3055076</v>
      </c>
      <c r="B134" s="116" t="s">
        <v>2771</v>
      </c>
      <c r="C134" s="116">
        <v>260.89999999999998</v>
      </c>
    </row>
    <row r="135" spans="1:3" ht="15">
      <c r="A135" s="116">
        <v>3055083</v>
      </c>
      <c r="B135" s="116" t="s">
        <v>2772</v>
      </c>
      <c r="C135" s="116">
        <v>214.7</v>
      </c>
    </row>
    <row r="136" spans="1:3" ht="15">
      <c r="A136" s="116">
        <v>3050180</v>
      </c>
      <c r="B136" s="116" t="s">
        <v>2773</v>
      </c>
      <c r="C136" s="116">
        <v>121.3</v>
      </c>
    </row>
    <row r="137" spans="1:3" ht="15">
      <c r="A137" s="116">
        <v>3050179</v>
      </c>
      <c r="B137" s="116" t="s">
        <v>2774</v>
      </c>
      <c r="C137" s="116">
        <v>89.02</v>
      </c>
    </row>
    <row r="138" spans="1:3" ht="15">
      <c r="A138" s="116">
        <v>3050187</v>
      </c>
      <c r="B138" s="116" t="s">
        <v>2775</v>
      </c>
      <c r="C138" s="116">
        <v>207.66</v>
      </c>
    </row>
    <row r="139" spans="1:3" ht="15">
      <c r="A139" s="116">
        <v>3055085</v>
      </c>
      <c r="B139" s="116" t="s">
        <v>2776</v>
      </c>
      <c r="C139" s="116">
        <v>143.91</v>
      </c>
    </row>
    <row r="140" spans="1:3" ht="15">
      <c r="A140" s="116">
        <v>3050260</v>
      </c>
      <c r="B140" s="116" t="s">
        <v>2777</v>
      </c>
      <c r="C140" s="116"/>
    </row>
    <row r="141" spans="1:3" ht="15">
      <c r="A141" s="116">
        <v>3050198</v>
      </c>
      <c r="B141" s="116" t="s">
        <v>2778</v>
      </c>
      <c r="C141" s="116">
        <v>151.96</v>
      </c>
    </row>
    <row r="142" spans="1:3" ht="15">
      <c r="A142" s="116">
        <v>3050209</v>
      </c>
      <c r="B142" s="116" t="s">
        <v>2779</v>
      </c>
      <c r="C142" s="116">
        <v>165.79</v>
      </c>
    </row>
    <row r="143" spans="1:3" ht="15">
      <c r="A143" s="116">
        <v>3055075</v>
      </c>
      <c r="B143" s="116" t="s">
        <v>2780</v>
      </c>
      <c r="C143" s="116">
        <v>209.88</v>
      </c>
    </row>
    <row r="144" spans="1:3" ht="15">
      <c r="A144" s="116">
        <v>3055091</v>
      </c>
      <c r="B144" s="116" t="s">
        <v>2781</v>
      </c>
      <c r="C144" s="116">
        <v>340.1</v>
      </c>
    </row>
    <row r="145" spans="1:3" ht="15">
      <c r="A145" s="116">
        <v>3055093</v>
      </c>
      <c r="B145" s="116" t="s">
        <v>2782</v>
      </c>
      <c r="C145" s="116">
        <v>183.44</v>
      </c>
    </row>
    <row r="146" spans="1:3" ht="15">
      <c r="A146" s="116">
        <v>3050235</v>
      </c>
      <c r="B146" s="116" t="s">
        <v>2783</v>
      </c>
      <c r="C146" s="116">
        <v>462.86</v>
      </c>
    </row>
    <row r="147" spans="1:3" ht="15">
      <c r="A147" s="116">
        <v>3050212</v>
      </c>
      <c r="B147" s="116" t="s">
        <v>2784</v>
      </c>
      <c r="C147" s="116">
        <v>340.63</v>
      </c>
    </row>
    <row r="148" spans="1:3" ht="15">
      <c r="A148" s="116">
        <v>3050197</v>
      </c>
      <c r="B148" s="116" t="s">
        <v>2785</v>
      </c>
      <c r="C148" s="116">
        <v>250.8</v>
      </c>
    </row>
    <row r="149" spans="1:3" ht="15">
      <c r="A149" s="116">
        <v>3050252</v>
      </c>
      <c r="B149" s="116" t="s">
        <v>2786</v>
      </c>
      <c r="C149" s="116">
        <v>322.82</v>
      </c>
    </row>
    <row r="150" spans="1:3" ht="15">
      <c r="A150" s="116">
        <v>3050236</v>
      </c>
      <c r="B150" s="116" t="s">
        <v>2787</v>
      </c>
      <c r="C150" s="116">
        <v>275.02</v>
      </c>
    </row>
    <row r="151" spans="1:3" ht="15">
      <c r="A151" s="116">
        <v>3050208</v>
      </c>
      <c r="B151" s="116" t="s">
        <v>2788</v>
      </c>
      <c r="C151" s="116">
        <v>250.9</v>
      </c>
    </row>
    <row r="152" spans="1:3" ht="15">
      <c r="A152" s="116">
        <v>3055108</v>
      </c>
      <c r="B152" s="116" t="s">
        <v>2789</v>
      </c>
      <c r="C152" s="116">
        <v>196.89</v>
      </c>
    </row>
    <row r="153" spans="1:3" ht="15">
      <c r="A153" s="116">
        <v>3055101</v>
      </c>
      <c r="B153" s="116" t="s">
        <v>2790</v>
      </c>
      <c r="C153" s="116">
        <v>410.99</v>
      </c>
    </row>
    <row r="154" spans="1:3" ht="15">
      <c r="A154" s="116">
        <v>3050234</v>
      </c>
      <c r="B154" s="116" t="s">
        <v>2791</v>
      </c>
      <c r="C154" s="116"/>
    </row>
    <row r="155" spans="1:3" ht="15">
      <c r="A155" s="116">
        <v>3050241</v>
      </c>
      <c r="B155" s="116" t="s">
        <v>2792</v>
      </c>
      <c r="C155" s="116">
        <v>329.48</v>
      </c>
    </row>
    <row r="156" spans="1:3" ht="15">
      <c r="A156" s="116">
        <v>3050232</v>
      </c>
      <c r="B156" s="116" t="s">
        <v>2793</v>
      </c>
      <c r="C156" s="116">
        <v>476.75</v>
      </c>
    </row>
    <row r="157" spans="1:3" ht="15">
      <c r="A157" s="116">
        <v>3055104</v>
      </c>
      <c r="B157" s="116" t="s">
        <v>2794</v>
      </c>
      <c r="C157" s="116"/>
    </row>
    <row r="158" spans="1:3" ht="15">
      <c r="A158" s="116">
        <v>3055119</v>
      </c>
      <c r="B158" s="116" t="s">
        <v>2795</v>
      </c>
      <c r="C158" s="116"/>
    </row>
    <row r="159" spans="1:3" ht="15">
      <c r="A159" s="116">
        <v>3055100</v>
      </c>
      <c r="B159" s="116" t="s">
        <v>2796</v>
      </c>
      <c r="C159" s="116">
        <v>337.77</v>
      </c>
    </row>
    <row r="160" spans="1:3" ht="15">
      <c r="A160" s="116">
        <v>3050250</v>
      </c>
      <c r="B160" s="116" t="s">
        <v>2797</v>
      </c>
      <c r="C160" s="116"/>
    </row>
    <row r="161" spans="1:2" ht="15">
      <c r="A161" s="116">
        <v>3050249</v>
      </c>
      <c r="B161" s="116" t="s">
        <v>2798</v>
      </c>
    </row>
    <row r="162" spans="1:2" ht="15">
      <c r="A162" s="116">
        <v>3050265</v>
      </c>
      <c r="B162" s="116" t="s">
        <v>2799</v>
      </c>
    </row>
    <row r="163" spans="1:2" ht="15">
      <c r="A163" s="116">
        <v>3050257</v>
      </c>
      <c r="B163" s="116" t="s">
        <v>2800</v>
      </c>
    </row>
    <row r="164" spans="1:2" ht="15">
      <c r="A164" s="116">
        <v>3050258</v>
      </c>
      <c r="B164" s="116" t="s">
        <v>2801</v>
      </c>
    </row>
    <row r="165" spans="1:2" ht="15">
      <c r="A165" s="116">
        <v>3055118</v>
      </c>
      <c r="B165" s="116" t="s">
        <v>2802</v>
      </c>
    </row>
    <row r="166" spans="1:2" ht="15">
      <c r="A166" s="116">
        <v>3055121</v>
      </c>
      <c r="B166" s="116" t="s">
        <v>2803</v>
      </c>
    </row>
    <row r="167" spans="1:2" ht="15">
      <c r="A167" s="116">
        <v>3055113</v>
      </c>
      <c r="B167" s="116" t="s">
        <v>2804</v>
      </c>
    </row>
    <row r="168" spans="1:2" ht="15">
      <c r="A168" s="116">
        <v>3055112</v>
      </c>
      <c r="B168" s="116" t="s">
        <v>2805</v>
      </c>
    </row>
    <row r="169" spans="1:2" ht="15">
      <c r="A169" s="116">
        <v>3050255</v>
      </c>
      <c r="B169" s="116" t="s">
        <v>2806</v>
      </c>
    </row>
    <row r="170" spans="1:2" ht="15">
      <c r="A170" s="116">
        <v>3050256</v>
      </c>
      <c r="B170" s="116" t="s">
        <v>2807</v>
      </c>
    </row>
    <row r="171" spans="1:2" ht="15">
      <c r="A171" s="116">
        <v>3050247</v>
      </c>
      <c r="B171" s="116" t="s">
        <v>2808</v>
      </c>
    </row>
    <row r="172" spans="1:2" ht="15">
      <c r="A172" s="116">
        <v>3050270</v>
      </c>
      <c r="B172" s="116" t="s">
        <v>2809</v>
      </c>
    </row>
    <row r="173" spans="1:2" ht="15">
      <c r="A173" s="116">
        <v>3050266</v>
      </c>
      <c r="B173" s="116" t="s">
        <v>2810</v>
      </c>
    </row>
    <row r="174" spans="1:2" ht="15">
      <c r="A174" s="116">
        <v>3050267</v>
      </c>
      <c r="B174" s="116" t="s">
        <v>2811</v>
      </c>
    </row>
    <row r="175" spans="1:2" ht="15">
      <c r="A175" s="116">
        <v>3055120</v>
      </c>
      <c r="B175" s="116" t="s">
        <v>2812</v>
      </c>
    </row>
    <row r="176" spans="1:2" ht="15">
      <c r="A176" s="116">
        <v>3050268</v>
      </c>
      <c r="B176" s="116" t="s">
        <v>2813</v>
      </c>
    </row>
    <row r="177" spans="1:3" ht="15">
      <c r="A177" s="116">
        <v>3050269</v>
      </c>
      <c r="B177" s="116" t="s">
        <v>2814</v>
      </c>
      <c r="C177" s="116"/>
    </row>
    <row r="178" spans="1:3" ht="15">
      <c r="A178" s="116">
        <v>1173797</v>
      </c>
      <c r="B178" s="116" t="s">
        <v>2815</v>
      </c>
      <c r="C178" s="116"/>
    </row>
    <row r="179" spans="1:3" ht="15">
      <c r="A179" s="116">
        <v>3060003</v>
      </c>
      <c r="B179" s="116" t="s">
        <v>2816</v>
      </c>
      <c r="C179" s="116"/>
    </row>
    <row r="180" spans="1:3" ht="15">
      <c r="A180" s="116">
        <v>1173894</v>
      </c>
      <c r="B180" s="116" t="s">
        <v>2817</v>
      </c>
      <c r="C180" s="116"/>
    </row>
    <row r="181" spans="1:3" ht="15">
      <c r="A181" s="116">
        <v>3060013</v>
      </c>
      <c r="B181" s="116" t="s">
        <v>2818</v>
      </c>
      <c r="C181" s="116"/>
    </row>
    <row r="182" spans="1:3" ht="15">
      <c r="A182" s="116">
        <v>3957000</v>
      </c>
      <c r="B182" s="116" t="s">
        <v>2819</v>
      </c>
      <c r="C182" s="116"/>
    </row>
    <row r="183" spans="1:3" ht="15">
      <c r="A183" s="116">
        <v>3710005</v>
      </c>
      <c r="B183" s="116" t="s">
        <v>2820</v>
      </c>
      <c r="C183" s="116"/>
    </row>
    <row r="184" spans="1:3" ht="15">
      <c r="A184" s="116">
        <v>3710011</v>
      </c>
      <c r="B184" s="116" t="s">
        <v>2821</v>
      </c>
      <c r="C184" s="116"/>
    </row>
    <row r="185" spans="1:3" ht="15">
      <c r="A185" s="116">
        <v>3710010</v>
      </c>
      <c r="B185" s="116" t="s">
        <v>2822</v>
      </c>
      <c r="C185" s="116"/>
    </row>
    <row r="186" spans="1:3" ht="15">
      <c r="A186" s="116">
        <v>3710031</v>
      </c>
      <c r="B186" s="116" t="s">
        <v>2823</v>
      </c>
      <c r="C186" s="116"/>
    </row>
    <row r="187" spans="1:3" ht="15">
      <c r="A187" s="116">
        <v>3715005</v>
      </c>
      <c r="B187" s="116" t="s">
        <v>2824</v>
      </c>
      <c r="C187" s="116"/>
    </row>
    <row r="188" spans="1:3" ht="15">
      <c r="A188" s="116">
        <v>3710025</v>
      </c>
      <c r="B188" s="116" t="s">
        <v>2825</v>
      </c>
      <c r="C188" s="116"/>
    </row>
    <row r="189" spans="1:3" ht="15">
      <c r="A189" s="116">
        <v>3710021</v>
      </c>
      <c r="B189" s="116" t="s">
        <v>2826</v>
      </c>
      <c r="C189" s="116"/>
    </row>
    <row r="190" spans="1:3" ht="15">
      <c r="A190" s="116">
        <v>3710012</v>
      </c>
      <c r="B190" s="116" t="s">
        <v>2827</v>
      </c>
      <c r="C190" s="116"/>
    </row>
    <row r="191" spans="1:3" ht="15">
      <c r="A191" s="116">
        <v>3710013</v>
      </c>
      <c r="B191" s="116" t="s">
        <v>2828</v>
      </c>
      <c r="C191" s="116"/>
    </row>
    <row r="192" spans="1:3" ht="15">
      <c r="A192" s="116">
        <v>3710014</v>
      </c>
      <c r="B192" s="116" t="s">
        <v>2829</v>
      </c>
      <c r="C192" s="116">
        <v>390.68</v>
      </c>
    </row>
    <row r="193" spans="1:3" ht="15">
      <c r="A193" s="116">
        <v>3710015</v>
      </c>
      <c r="B193" s="116" t="s">
        <v>2830</v>
      </c>
      <c r="C193" s="116"/>
    </row>
    <row r="194" spans="1:3" ht="15">
      <c r="A194" s="116">
        <v>3710016</v>
      </c>
      <c r="B194" s="116" t="s">
        <v>2831</v>
      </c>
      <c r="C194" s="116"/>
    </row>
    <row r="195" spans="1:3" ht="15">
      <c r="A195" s="116">
        <v>3715006</v>
      </c>
      <c r="B195" s="116" t="s">
        <v>2832</v>
      </c>
      <c r="C195" s="116"/>
    </row>
    <row r="196" spans="1:3" ht="15">
      <c r="A196" s="116">
        <v>3715007</v>
      </c>
      <c r="B196" s="116" t="s">
        <v>2833</v>
      </c>
      <c r="C196" s="116"/>
    </row>
    <row r="197" spans="1:3" ht="15">
      <c r="A197" s="116">
        <v>3710022</v>
      </c>
      <c r="B197" s="116" t="s">
        <v>2834</v>
      </c>
      <c r="C197" s="116"/>
    </row>
    <row r="198" spans="1:3" ht="15">
      <c r="A198" s="116">
        <v>3710023</v>
      </c>
      <c r="B198" s="116" t="s">
        <v>2835</v>
      </c>
      <c r="C198" s="116"/>
    </row>
    <row r="199" spans="1:3" ht="15">
      <c r="A199" s="116">
        <v>3710026</v>
      </c>
      <c r="B199" s="116" t="s">
        <v>2836</v>
      </c>
      <c r="C199" s="116">
        <v>570.26</v>
      </c>
    </row>
    <row r="200" spans="1:3" ht="15">
      <c r="A200" s="116">
        <v>3710032</v>
      </c>
      <c r="B200" s="116" t="s">
        <v>2837</v>
      </c>
      <c r="C200" s="116"/>
    </row>
    <row r="201" spans="1:3" ht="15">
      <c r="A201" s="116">
        <v>3710027</v>
      </c>
      <c r="B201" s="116" t="s">
        <v>2838</v>
      </c>
      <c r="C201" s="116">
        <v>551.96</v>
      </c>
    </row>
    <row r="202" spans="1:3" ht="15">
      <c r="A202" s="116">
        <v>3715010</v>
      </c>
      <c r="B202" s="116" t="s">
        <v>2839</v>
      </c>
      <c r="C202" s="116"/>
    </row>
    <row r="203" spans="1:3" ht="15">
      <c r="A203" s="116">
        <v>3715008</v>
      </c>
      <c r="B203" s="116" t="s">
        <v>2840</v>
      </c>
      <c r="C203" s="116">
        <v>638.12</v>
      </c>
    </row>
    <row r="204" spans="1:3" ht="15">
      <c r="A204" s="116">
        <v>3715011</v>
      </c>
      <c r="B204" s="116" t="s">
        <v>2841</v>
      </c>
      <c r="C204" s="116">
        <v>538.38</v>
      </c>
    </row>
    <row r="205" spans="1:3" ht="15">
      <c r="A205" s="116">
        <v>3715009</v>
      </c>
      <c r="B205" s="116" t="s">
        <v>2842</v>
      </c>
      <c r="C205" s="116">
        <v>719.43</v>
      </c>
    </row>
    <row r="206" spans="1:3" ht="15">
      <c r="A206" s="116">
        <v>3710028</v>
      </c>
      <c r="B206" s="116" t="s">
        <v>2843</v>
      </c>
      <c r="C206" s="116">
        <v>402.7</v>
      </c>
    </row>
    <row r="207" spans="1:3" ht="15">
      <c r="A207" s="116">
        <v>3715014</v>
      </c>
      <c r="B207" s="116" t="s">
        <v>2844</v>
      </c>
      <c r="C207" s="116"/>
    </row>
    <row r="208" spans="1:3" ht="15">
      <c r="A208" s="116">
        <v>3710029</v>
      </c>
      <c r="B208" s="116" t="s">
        <v>2845</v>
      </c>
      <c r="C208" s="116">
        <v>441.23</v>
      </c>
    </row>
    <row r="209" spans="1:3" ht="15">
      <c r="A209" s="116">
        <v>3715013</v>
      </c>
      <c r="B209" s="116" t="s">
        <v>2846</v>
      </c>
      <c r="C209" s="116"/>
    </row>
    <row r="210" spans="1:3" ht="15">
      <c r="A210" s="116">
        <v>3715012</v>
      </c>
      <c r="B210" s="116" t="s">
        <v>2847</v>
      </c>
      <c r="C210" s="116"/>
    </row>
    <row r="211" spans="1:3" ht="15">
      <c r="A211" s="116">
        <v>3710030</v>
      </c>
      <c r="B211" s="116" t="s">
        <v>2848</v>
      </c>
      <c r="C211" s="116"/>
    </row>
    <row r="212" spans="1:3" ht="15">
      <c r="A212" s="116">
        <v>3710033</v>
      </c>
      <c r="B212" s="116" t="s">
        <v>2849</v>
      </c>
      <c r="C212" s="116"/>
    </row>
    <row r="213" spans="1:3" ht="15">
      <c r="A213" s="116">
        <v>1125588</v>
      </c>
      <c r="B213" s="116" t="s">
        <v>2850</v>
      </c>
      <c r="C213" s="116">
        <v>133.28</v>
      </c>
    </row>
    <row r="214" spans="1:3" ht="15">
      <c r="A214" s="116">
        <v>1289227</v>
      </c>
      <c r="B214" s="116" t="s">
        <v>2851</v>
      </c>
      <c r="C214" s="116"/>
    </row>
    <row r="215" spans="1:3" ht="15">
      <c r="A215" s="116">
        <v>3660023</v>
      </c>
      <c r="B215" s="116" t="s">
        <v>2852</v>
      </c>
      <c r="C215" s="116"/>
    </row>
    <row r="216" spans="1:3" ht="15">
      <c r="A216" s="116">
        <v>3660013</v>
      </c>
      <c r="B216" s="116" t="s">
        <v>2853</v>
      </c>
      <c r="C216" s="116">
        <v>115.63</v>
      </c>
    </row>
    <row r="217" spans="1:3" ht="15">
      <c r="A217" s="116">
        <v>3665014</v>
      </c>
      <c r="B217" s="116" t="s">
        <v>2854</v>
      </c>
      <c r="C217" s="116">
        <v>183.2</v>
      </c>
    </row>
    <row r="218" spans="1:3" ht="15">
      <c r="A218" s="116">
        <v>3665017</v>
      </c>
      <c r="B218" s="116" t="s">
        <v>2855</v>
      </c>
      <c r="C218" s="116"/>
    </row>
    <row r="219" spans="1:3" ht="15">
      <c r="A219" s="116">
        <v>3660018</v>
      </c>
      <c r="B219" s="116" t="s">
        <v>2856</v>
      </c>
      <c r="C219" s="116">
        <v>163.94</v>
      </c>
    </row>
    <row r="220" spans="1:3" ht="15">
      <c r="A220" s="116">
        <v>3660021</v>
      </c>
      <c r="B220" s="116" t="s">
        <v>2857</v>
      </c>
      <c r="C220" s="116">
        <v>111.64</v>
      </c>
    </row>
    <row r="221" spans="1:3" ht="15">
      <c r="A221" s="116">
        <v>3660065</v>
      </c>
      <c r="B221" s="116" t="s">
        <v>2858</v>
      </c>
      <c r="C221" s="116">
        <v>125.01</v>
      </c>
    </row>
    <row r="222" spans="1:3" ht="15">
      <c r="A222" s="116">
        <v>3665023</v>
      </c>
      <c r="B222" s="116" t="s">
        <v>2859</v>
      </c>
      <c r="C222" s="116">
        <v>109.21</v>
      </c>
    </row>
    <row r="223" spans="1:3" ht="15">
      <c r="A223" s="116">
        <v>3665025</v>
      </c>
      <c r="B223" s="116" t="s">
        <v>2860</v>
      </c>
      <c r="C223" s="116">
        <v>235.26</v>
      </c>
    </row>
    <row r="224" spans="1:3" ht="15">
      <c r="A224" s="116">
        <v>3665026</v>
      </c>
      <c r="B224" s="116" t="s">
        <v>2861</v>
      </c>
      <c r="C224" s="116">
        <v>329.93</v>
      </c>
    </row>
    <row r="225" spans="1:3" ht="15">
      <c r="A225" s="116">
        <v>3660040</v>
      </c>
      <c r="B225" s="116" t="s">
        <v>2862</v>
      </c>
      <c r="C225" s="116">
        <v>187.64</v>
      </c>
    </row>
    <row r="226" spans="1:3" ht="15">
      <c r="A226" s="116">
        <v>3660028</v>
      </c>
      <c r="B226" s="116" t="s">
        <v>2863</v>
      </c>
      <c r="C226" s="116">
        <v>205.51</v>
      </c>
    </row>
    <row r="227" spans="1:3" ht="15">
      <c r="A227" s="116">
        <v>3665037</v>
      </c>
      <c r="B227" s="116" t="s">
        <v>2864</v>
      </c>
      <c r="C227" s="116">
        <v>294.24</v>
      </c>
    </row>
    <row r="228" spans="1:3" ht="15">
      <c r="A228" s="116">
        <v>3665040</v>
      </c>
      <c r="B228" s="116" t="s">
        <v>2865</v>
      </c>
      <c r="C228" s="116">
        <v>267.69</v>
      </c>
    </row>
    <row r="229" spans="1:3" ht="15">
      <c r="A229" s="116">
        <v>3660045</v>
      </c>
      <c r="B229" s="116" t="s">
        <v>2866</v>
      </c>
      <c r="C229" s="116">
        <v>163.96</v>
      </c>
    </row>
    <row r="230" spans="1:3" ht="15">
      <c r="A230" s="116">
        <v>3660058</v>
      </c>
      <c r="B230" s="116" t="s">
        <v>2867</v>
      </c>
      <c r="C230" s="116"/>
    </row>
    <row r="231" spans="1:3" ht="15">
      <c r="A231" s="116">
        <v>3660090</v>
      </c>
      <c r="B231" s="116" t="s">
        <v>2868</v>
      </c>
      <c r="C231" s="116">
        <v>256.73</v>
      </c>
    </row>
    <row r="232" spans="1:3" ht="15">
      <c r="A232" s="116">
        <v>3660091</v>
      </c>
      <c r="B232" s="116" t="s">
        <v>2869</v>
      </c>
      <c r="C232" s="116">
        <v>202.17</v>
      </c>
    </row>
    <row r="233" spans="1:3" ht="15">
      <c r="A233" s="116">
        <v>3660034</v>
      </c>
      <c r="B233" s="116" t="s">
        <v>2870</v>
      </c>
      <c r="C233" s="116">
        <v>139.09</v>
      </c>
    </row>
    <row r="234" spans="1:3" ht="15">
      <c r="A234" s="116">
        <v>3660055</v>
      </c>
      <c r="B234" s="116" t="s">
        <v>2871</v>
      </c>
      <c r="C234" s="116">
        <v>77.78</v>
      </c>
    </row>
    <row r="235" spans="1:3" ht="15">
      <c r="A235" s="116">
        <v>3665054</v>
      </c>
      <c r="B235" s="116" t="s">
        <v>2872</v>
      </c>
      <c r="C235" s="116">
        <v>321.17</v>
      </c>
    </row>
    <row r="236" spans="1:3" ht="15">
      <c r="A236" s="116">
        <v>3660050</v>
      </c>
      <c r="B236" s="116" t="s">
        <v>2873</v>
      </c>
      <c r="C236" s="116"/>
    </row>
    <row r="237" spans="1:3" ht="15">
      <c r="A237" s="116">
        <v>3665047</v>
      </c>
      <c r="B237" s="116" t="s">
        <v>2874</v>
      </c>
      <c r="C237" s="116"/>
    </row>
    <row r="238" spans="1:3" ht="15">
      <c r="A238" s="116">
        <v>3665075</v>
      </c>
      <c r="B238" s="116" t="s">
        <v>2875</v>
      </c>
      <c r="C238" s="116">
        <v>321.17</v>
      </c>
    </row>
    <row r="239" spans="1:3" ht="15">
      <c r="A239" s="116">
        <v>3665046</v>
      </c>
      <c r="B239" s="116" t="s">
        <v>2876</v>
      </c>
      <c r="C239" s="116">
        <v>239.46</v>
      </c>
    </row>
    <row r="240" spans="1:3" ht="15">
      <c r="A240" s="116">
        <v>3660087</v>
      </c>
      <c r="B240" s="116" t="s">
        <v>2877</v>
      </c>
      <c r="C240" s="116">
        <v>242.27</v>
      </c>
    </row>
    <row r="241" spans="1:3" ht="15">
      <c r="A241" s="116">
        <v>3660076</v>
      </c>
      <c r="B241" s="116" t="s">
        <v>2878</v>
      </c>
      <c r="C241" s="116">
        <v>300.98</v>
      </c>
    </row>
    <row r="242" spans="1:3" ht="15">
      <c r="A242" s="116">
        <v>3660048</v>
      </c>
      <c r="B242" s="116" t="s">
        <v>2879</v>
      </c>
      <c r="C242" s="116">
        <v>243.76</v>
      </c>
    </row>
    <row r="243" spans="1:3" ht="15">
      <c r="A243" s="116">
        <v>3660070</v>
      </c>
      <c r="B243" s="116" t="s">
        <v>2880</v>
      </c>
      <c r="C243" s="116">
        <v>341.44</v>
      </c>
    </row>
    <row r="244" spans="1:3" ht="15">
      <c r="A244" s="116">
        <v>3660075</v>
      </c>
      <c r="B244" s="116" t="s">
        <v>2881</v>
      </c>
      <c r="C244" s="116"/>
    </row>
    <row r="245" spans="1:3" ht="15">
      <c r="A245" s="116">
        <v>3665068</v>
      </c>
      <c r="B245" s="116" t="s">
        <v>2882</v>
      </c>
      <c r="C245" s="116">
        <v>318.94</v>
      </c>
    </row>
    <row r="246" spans="1:3" ht="15">
      <c r="A246" s="116">
        <v>3665060</v>
      </c>
      <c r="B246" s="116" t="s">
        <v>2883</v>
      </c>
      <c r="C246" s="116"/>
    </row>
    <row r="247" spans="1:3" ht="15">
      <c r="A247" s="116">
        <v>3665061</v>
      </c>
      <c r="B247" s="116" t="s">
        <v>2884</v>
      </c>
      <c r="C247" s="116"/>
    </row>
    <row r="248" spans="1:3" ht="15">
      <c r="A248" s="116">
        <v>3660061</v>
      </c>
      <c r="B248" s="116" t="s">
        <v>2885</v>
      </c>
      <c r="C248" s="116"/>
    </row>
    <row r="249" spans="1:3" ht="15">
      <c r="A249" s="116">
        <v>3660063</v>
      </c>
      <c r="B249" s="116" t="s">
        <v>2886</v>
      </c>
      <c r="C249" s="116"/>
    </row>
    <row r="250" spans="1:3" ht="15">
      <c r="A250" s="116">
        <v>3660060</v>
      </c>
      <c r="B250" s="116" t="s">
        <v>2887</v>
      </c>
      <c r="C250" s="116">
        <v>286</v>
      </c>
    </row>
    <row r="251" spans="1:3" ht="15">
      <c r="A251" s="116">
        <v>3660078</v>
      </c>
      <c r="B251" s="116" t="s">
        <v>2888</v>
      </c>
      <c r="C251" s="116"/>
    </row>
    <row r="252" spans="1:3" ht="15">
      <c r="A252" s="116">
        <v>3665065</v>
      </c>
      <c r="B252" s="116" t="s">
        <v>2889</v>
      </c>
      <c r="C252" s="116"/>
    </row>
    <row r="253" spans="1:3" ht="15">
      <c r="A253" s="116">
        <v>3665059</v>
      </c>
      <c r="B253" s="116" t="s">
        <v>2890</v>
      </c>
      <c r="C253" s="116">
        <v>243.39</v>
      </c>
    </row>
    <row r="254" spans="1:3" ht="15">
      <c r="A254" s="116">
        <v>3665077</v>
      </c>
      <c r="B254" s="116" t="s">
        <v>2891</v>
      </c>
      <c r="C254" s="116"/>
    </row>
    <row r="255" spans="1:3" ht="15">
      <c r="A255" s="116">
        <v>3660068</v>
      </c>
      <c r="B255" s="116" t="s">
        <v>2892</v>
      </c>
      <c r="C255" s="116">
        <v>575.94000000000005</v>
      </c>
    </row>
    <row r="256" spans="1:3" ht="15">
      <c r="A256" s="116">
        <v>3660069</v>
      </c>
      <c r="B256" s="116" t="s">
        <v>2893</v>
      </c>
      <c r="C256" s="116">
        <v>296.91000000000003</v>
      </c>
    </row>
    <row r="257" spans="1:3" ht="15">
      <c r="A257" s="116">
        <v>3660099</v>
      </c>
      <c r="B257" s="116" t="s">
        <v>2894</v>
      </c>
      <c r="C257" s="116"/>
    </row>
    <row r="258" spans="1:3" ht="15">
      <c r="A258" s="116">
        <v>3660081</v>
      </c>
      <c r="B258" s="116" t="s">
        <v>2895</v>
      </c>
      <c r="C258" s="116">
        <v>529.73</v>
      </c>
    </row>
    <row r="259" spans="1:3" ht="15">
      <c r="A259" s="116">
        <v>3660083</v>
      </c>
      <c r="B259" s="116" t="s">
        <v>2896</v>
      </c>
      <c r="C259" s="116"/>
    </row>
    <row r="260" spans="1:3" ht="15">
      <c r="A260" s="116">
        <v>3665072</v>
      </c>
      <c r="B260" s="116" t="s">
        <v>2897</v>
      </c>
      <c r="C260" s="116"/>
    </row>
    <row r="261" spans="1:3" ht="15">
      <c r="A261" s="116">
        <v>3665064</v>
      </c>
      <c r="B261" s="116" t="s">
        <v>2898</v>
      </c>
      <c r="C261" s="116"/>
    </row>
    <row r="262" spans="1:3" ht="15">
      <c r="A262" s="116">
        <v>3665071</v>
      </c>
      <c r="B262" s="116" t="s">
        <v>2899</v>
      </c>
      <c r="C262" s="116"/>
    </row>
    <row r="263" spans="1:3" ht="15">
      <c r="A263" s="116">
        <v>3665070</v>
      </c>
      <c r="B263" s="116" t="s">
        <v>2900</v>
      </c>
      <c r="C263" s="116"/>
    </row>
    <row r="264" spans="1:3" ht="15">
      <c r="A264" s="116">
        <v>3665066</v>
      </c>
      <c r="B264" s="116" t="s">
        <v>2901</v>
      </c>
      <c r="C264" s="116"/>
    </row>
    <row r="265" spans="1:3" ht="15">
      <c r="A265" s="116">
        <v>3660095</v>
      </c>
      <c r="B265" s="116" t="s">
        <v>2902</v>
      </c>
      <c r="C265" s="116"/>
    </row>
    <row r="266" spans="1:3" ht="15">
      <c r="A266" s="116">
        <v>3660096</v>
      </c>
      <c r="B266" s="116" t="s">
        <v>2903</v>
      </c>
      <c r="C266" s="116"/>
    </row>
    <row r="267" spans="1:3" ht="15">
      <c r="A267" s="116">
        <v>3660066</v>
      </c>
      <c r="B267" s="116" t="s">
        <v>2904</v>
      </c>
      <c r="C267" s="116"/>
    </row>
    <row r="268" spans="1:3" ht="15">
      <c r="A268" s="116">
        <v>3660080</v>
      </c>
      <c r="B268" s="116" t="s">
        <v>2905</v>
      </c>
      <c r="C268" s="116"/>
    </row>
    <row r="269" spans="1:3" ht="15">
      <c r="A269" s="116">
        <v>3660101</v>
      </c>
      <c r="B269" s="116" t="s">
        <v>2906</v>
      </c>
      <c r="C269" s="116"/>
    </row>
    <row r="270" spans="1:3" ht="15">
      <c r="A270" s="116">
        <v>3665074</v>
      </c>
      <c r="B270" s="116" t="s">
        <v>2907</v>
      </c>
      <c r="C270" s="116"/>
    </row>
    <row r="271" spans="1:3" ht="15">
      <c r="A271" s="116">
        <v>3665078</v>
      </c>
      <c r="B271" s="116" t="s">
        <v>2908</v>
      </c>
      <c r="C271" s="116"/>
    </row>
    <row r="272" spans="1:3" ht="15">
      <c r="A272" s="116">
        <v>3660072</v>
      </c>
      <c r="B272" s="116" t="s">
        <v>2909</v>
      </c>
      <c r="C272" s="116"/>
    </row>
    <row r="273" spans="1:3" ht="15">
      <c r="A273" s="116">
        <v>3660098</v>
      </c>
      <c r="B273" s="116" t="s">
        <v>2910</v>
      </c>
      <c r="C273" s="116"/>
    </row>
    <row r="274" spans="1:3" ht="15">
      <c r="A274" s="116">
        <v>3660100</v>
      </c>
      <c r="B274" s="116" t="s">
        <v>2911</v>
      </c>
      <c r="C274" s="116"/>
    </row>
    <row r="275" spans="1:3" ht="15">
      <c r="A275" s="116">
        <v>3660097</v>
      </c>
      <c r="B275" s="116" t="s">
        <v>2912</v>
      </c>
      <c r="C275" s="116"/>
    </row>
    <row r="276" spans="1:3" ht="15">
      <c r="A276" s="116">
        <v>3080002</v>
      </c>
      <c r="B276" s="116" t="s">
        <v>2913</v>
      </c>
      <c r="C276" s="116">
        <v>924.92</v>
      </c>
    </row>
    <row r="277" spans="1:3" ht="15">
      <c r="A277" s="116">
        <v>3085002</v>
      </c>
      <c r="B277" s="116" t="s">
        <v>2914</v>
      </c>
      <c r="C277" s="116">
        <v>282.33999999999997</v>
      </c>
    </row>
    <row r="278" spans="1:3" ht="15">
      <c r="A278" s="116">
        <v>3080009</v>
      </c>
      <c r="B278" s="116" t="s">
        <v>2915</v>
      </c>
      <c r="C278" s="116"/>
    </row>
    <row r="279" spans="1:3" ht="15">
      <c r="A279" s="116">
        <v>3080014</v>
      </c>
      <c r="B279" s="116" t="s">
        <v>2916</v>
      </c>
      <c r="C279" s="116">
        <v>857.76</v>
      </c>
    </row>
    <row r="280" spans="1:3" ht="15">
      <c r="A280" s="116">
        <v>3080012</v>
      </c>
      <c r="B280" s="116" t="s">
        <v>2917</v>
      </c>
      <c r="C280" s="116">
        <v>155.25</v>
      </c>
    </row>
    <row r="281" spans="1:3" ht="15">
      <c r="A281" s="116">
        <v>3085003</v>
      </c>
      <c r="B281" s="116" t="s">
        <v>2918</v>
      </c>
      <c r="C281" s="116"/>
    </row>
    <row r="282" spans="1:3" ht="15">
      <c r="A282" s="116">
        <v>3080005</v>
      </c>
      <c r="B282" s="116" t="s">
        <v>2919</v>
      </c>
      <c r="C282" s="116">
        <v>289.14</v>
      </c>
    </row>
    <row r="283" spans="1:3" ht="15">
      <c r="A283" s="116">
        <v>3080013</v>
      </c>
      <c r="B283" s="116" t="s">
        <v>2920</v>
      </c>
      <c r="C283" s="116">
        <v>988.66</v>
      </c>
    </row>
    <row r="284" spans="1:3" ht="15">
      <c r="A284" s="116">
        <v>3085005</v>
      </c>
      <c r="B284" s="116" t="s">
        <v>2921</v>
      </c>
      <c r="C284" s="116"/>
    </row>
    <row r="285" spans="1:3" ht="15">
      <c r="A285" s="116">
        <v>3080015</v>
      </c>
      <c r="B285" s="116" t="s">
        <v>2922</v>
      </c>
      <c r="C285" s="116"/>
    </row>
    <row r="286" spans="1:3" ht="15">
      <c r="A286" s="116">
        <v>3085004</v>
      </c>
      <c r="B286" s="116" t="s">
        <v>2923</v>
      </c>
      <c r="C286" s="116"/>
    </row>
    <row r="287" spans="1:3" ht="15">
      <c r="A287" s="116">
        <v>3095004</v>
      </c>
      <c r="B287" s="116" t="s">
        <v>2924</v>
      </c>
      <c r="C287" s="116">
        <v>317.14999999999998</v>
      </c>
    </row>
    <row r="288" spans="1:3" ht="15">
      <c r="A288" s="116">
        <v>3095010</v>
      </c>
      <c r="B288" s="116" t="s">
        <v>2925</v>
      </c>
      <c r="C288" s="116">
        <v>251.09</v>
      </c>
    </row>
    <row r="289" spans="1:3" ht="15">
      <c r="A289" s="116">
        <v>3095011</v>
      </c>
      <c r="B289" s="116" t="s">
        <v>2926</v>
      </c>
      <c r="C289" s="116"/>
    </row>
    <row r="290" spans="1:3" ht="15">
      <c r="A290" s="116">
        <v>3090007</v>
      </c>
      <c r="B290" s="116" t="s">
        <v>2927</v>
      </c>
      <c r="C290" s="116"/>
    </row>
    <row r="291" spans="1:3" ht="15">
      <c r="A291" s="116">
        <v>3090024</v>
      </c>
      <c r="B291" s="116" t="s">
        <v>2928</v>
      </c>
      <c r="C291" s="116">
        <v>157.35</v>
      </c>
    </row>
    <row r="292" spans="1:3" ht="15">
      <c r="A292" s="116">
        <v>3095008</v>
      </c>
      <c r="B292" s="116" t="s">
        <v>2929</v>
      </c>
      <c r="C292" s="116">
        <v>343.3</v>
      </c>
    </row>
    <row r="293" spans="1:3" ht="15">
      <c r="A293" s="116">
        <v>3090013</v>
      </c>
      <c r="B293" s="116" t="s">
        <v>2930</v>
      </c>
      <c r="C293" s="116">
        <v>323.44</v>
      </c>
    </row>
    <row r="294" spans="1:3" ht="15">
      <c r="A294" s="116">
        <v>3095043</v>
      </c>
      <c r="B294" s="116" t="s">
        <v>2931</v>
      </c>
      <c r="C294" s="116"/>
    </row>
    <row r="295" spans="1:3" ht="15">
      <c r="A295" s="116">
        <v>3095071</v>
      </c>
      <c r="B295" s="116" t="s">
        <v>2932</v>
      </c>
      <c r="C295" s="116">
        <v>641.6</v>
      </c>
    </row>
    <row r="296" spans="1:3" ht="15">
      <c r="A296" s="116">
        <v>3095062</v>
      </c>
      <c r="B296" s="116" t="s">
        <v>2933</v>
      </c>
      <c r="C296" s="116">
        <v>352.29</v>
      </c>
    </row>
    <row r="297" spans="1:3" ht="15">
      <c r="A297" s="116">
        <v>3090089</v>
      </c>
      <c r="B297" s="116" t="s">
        <v>2934</v>
      </c>
      <c r="C297" s="116">
        <v>162.47999999999999</v>
      </c>
    </row>
    <row r="298" spans="1:3" ht="15">
      <c r="A298" s="116">
        <v>3090088</v>
      </c>
      <c r="B298" s="116" t="s">
        <v>2935</v>
      </c>
      <c r="C298" s="116">
        <v>284.66000000000003</v>
      </c>
    </row>
    <row r="299" spans="1:3" ht="15">
      <c r="A299" s="116">
        <v>3095060</v>
      </c>
      <c r="B299" s="116" t="s">
        <v>2936</v>
      </c>
      <c r="C299" s="116"/>
    </row>
    <row r="300" spans="1:3" ht="15">
      <c r="A300" s="116">
        <v>3090098</v>
      </c>
      <c r="B300" s="116" t="s">
        <v>2937</v>
      </c>
      <c r="C300" s="116">
        <v>513.79999999999995</v>
      </c>
    </row>
    <row r="301" spans="1:3" ht="15">
      <c r="A301" s="116">
        <v>3090097</v>
      </c>
      <c r="B301" s="116" t="s">
        <v>2938</v>
      </c>
      <c r="C301" s="116">
        <v>320.81</v>
      </c>
    </row>
    <row r="302" spans="1:3" ht="15">
      <c r="A302" s="116">
        <v>3105048</v>
      </c>
      <c r="B302" s="116" t="s">
        <v>2939</v>
      </c>
      <c r="C302" s="116">
        <v>243.69</v>
      </c>
    </row>
    <row r="303" spans="1:3" ht="15">
      <c r="A303" s="116">
        <v>1163418</v>
      </c>
      <c r="B303" s="116" t="s">
        <v>2940</v>
      </c>
      <c r="C303" s="116"/>
    </row>
    <row r="304" spans="1:3" ht="15">
      <c r="A304" s="116">
        <v>1327154</v>
      </c>
      <c r="B304" s="116" t="s">
        <v>2941</v>
      </c>
      <c r="C304" s="116">
        <v>159.65</v>
      </c>
    </row>
    <row r="305" spans="1:3" ht="15">
      <c r="A305" s="116">
        <v>1282146</v>
      </c>
      <c r="B305" s="116" t="s">
        <v>2942</v>
      </c>
      <c r="C305" s="116">
        <v>151.76</v>
      </c>
    </row>
    <row r="306" spans="1:3" ht="15">
      <c r="A306" s="116">
        <v>3105105</v>
      </c>
      <c r="B306" s="116" t="s">
        <v>2943</v>
      </c>
      <c r="C306" s="116">
        <v>86.02</v>
      </c>
    </row>
    <row r="307" spans="1:3" ht="15">
      <c r="A307" s="116">
        <v>3100190</v>
      </c>
      <c r="B307" s="116" t="s">
        <v>2944</v>
      </c>
      <c r="C307" s="116">
        <v>122.35</v>
      </c>
    </row>
    <row r="308" spans="1:3" ht="15">
      <c r="A308" s="116">
        <v>3100006</v>
      </c>
      <c r="B308" s="116" t="s">
        <v>2945</v>
      </c>
      <c r="C308" s="116">
        <v>18.34</v>
      </c>
    </row>
    <row r="309" spans="1:3" ht="15">
      <c r="A309" s="116">
        <v>3105013</v>
      </c>
      <c r="B309" s="116" t="s">
        <v>2946</v>
      </c>
      <c r="C309" s="116">
        <v>24.16</v>
      </c>
    </row>
    <row r="310" spans="1:3" ht="15">
      <c r="A310" s="116">
        <v>3105040</v>
      </c>
      <c r="B310" s="116" t="s">
        <v>2947</v>
      </c>
      <c r="C310" s="116">
        <v>35.18</v>
      </c>
    </row>
    <row r="311" spans="1:3" ht="15">
      <c r="A311" s="116">
        <v>3100034</v>
      </c>
      <c r="B311" s="116" t="s">
        <v>2948</v>
      </c>
      <c r="C311" s="116">
        <v>67.510000000000005</v>
      </c>
    </row>
    <row r="312" spans="1:3" ht="15">
      <c r="A312" s="116">
        <v>3100042</v>
      </c>
      <c r="B312" s="116" t="s">
        <v>2949</v>
      </c>
      <c r="C312" s="116">
        <v>38.17</v>
      </c>
    </row>
    <row r="313" spans="1:3" ht="15">
      <c r="A313" s="116">
        <v>3105019</v>
      </c>
      <c r="B313" s="116" t="s">
        <v>2950</v>
      </c>
      <c r="C313" s="116">
        <v>59.71</v>
      </c>
    </row>
    <row r="314" spans="1:3" ht="15">
      <c r="A314" s="116">
        <v>3105023</v>
      </c>
      <c r="B314" s="116" t="s">
        <v>2951</v>
      </c>
      <c r="C314" s="116">
        <v>145.06</v>
      </c>
    </row>
    <row r="315" spans="1:3" ht="15">
      <c r="A315" s="116">
        <v>3100079</v>
      </c>
      <c r="B315" s="116" t="s">
        <v>2952</v>
      </c>
      <c r="C315" s="116">
        <v>74.540000000000006</v>
      </c>
    </row>
    <row r="316" spans="1:3" ht="15">
      <c r="A316" s="116">
        <v>3105066</v>
      </c>
      <c r="B316" s="116" t="s">
        <v>2953</v>
      </c>
      <c r="C316" s="116">
        <v>129.32</v>
      </c>
    </row>
    <row r="317" spans="1:3" ht="15">
      <c r="A317" s="116">
        <v>3105097</v>
      </c>
      <c r="B317" s="116" t="s">
        <v>2954</v>
      </c>
      <c r="C317" s="116">
        <v>238.4</v>
      </c>
    </row>
    <row r="318" spans="1:3" ht="15">
      <c r="A318" s="116">
        <v>3100156</v>
      </c>
      <c r="B318" s="116" t="s">
        <v>2955</v>
      </c>
      <c r="C318" s="116">
        <v>133.71</v>
      </c>
    </row>
    <row r="319" spans="1:3" ht="15">
      <c r="A319" s="116">
        <v>3105084</v>
      </c>
      <c r="B319" s="116" t="s">
        <v>2956</v>
      </c>
      <c r="C319" s="116">
        <v>64.91</v>
      </c>
    </row>
    <row r="320" spans="1:3" ht="15">
      <c r="A320" s="116">
        <v>3100279</v>
      </c>
      <c r="B320" s="116" t="s">
        <v>2957</v>
      </c>
      <c r="C320" s="116">
        <v>278.33</v>
      </c>
    </row>
    <row r="321" spans="1:3" ht="15">
      <c r="A321" s="116">
        <v>3100122</v>
      </c>
      <c r="B321" s="116" t="s">
        <v>2958</v>
      </c>
      <c r="C321" s="116">
        <v>112.5</v>
      </c>
    </row>
    <row r="322" spans="1:3" ht="15">
      <c r="A322" s="116">
        <v>3100110</v>
      </c>
      <c r="B322" s="116" t="s">
        <v>2959</v>
      </c>
      <c r="C322" s="116">
        <v>19.54</v>
      </c>
    </row>
    <row r="323" spans="1:3" ht="15">
      <c r="A323" s="116">
        <v>3100128</v>
      </c>
      <c r="B323" s="116" t="s">
        <v>2960</v>
      </c>
      <c r="C323" s="116">
        <v>102.98</v>
      </c>
    </row>
    <row r="324" spans="1:3" ht="15">
      <c r="A324" s="116">
        <v>3100160</v>
      </c>
      <c r="B324" s="116" t="s">
        <v>2961</v>
      </c>
      <c r="C324" s="116">
        <v>95.67</v>
      </c>
    </row>
    <row r="325" spans="1:3" ht="15">
      <c r="A325" s="116">
        <v>3100097</v>
      </c>
      <c r="B325" s="116" t="s">
        <v>2962</v>
      </c>
      <c r="C325" s="116">
        <v>28.05</v>
      </c>
    </row>
    <row r="326" spans="1:3" ht="15">
      <c r="A326" s="116">
        <v>3105132</v>
      </c>
      <c r="B326" s="116" t="s">
        <v>2963</v>
      </c>
      <c r="C326" s="116"/>
    </row>
    <row r="327" spans="1:3" ht="15">
      <c r="A327" s="116">
        <v>3105095</v>
      </c>
      <c r="B327" s="116" t="s">
        <v>2964</v>
      </c>
      <c r="C327" s="116">
        <v>128.86000000000001</v>
      </c>
    </row>
    <row r="328" spans="1:3" ht="15">
      <c r="A328" s="116">
        <v>3100186</v>
      </c>
      <c r="B328" s="116" t="s">
        <v>2965</v>
      </c>
      <c r="C328" s="116">
        <v>138.32</v>
      </c>
    </row>
    <row r="329" spans="1:3" ht="15">
      <c r="A329" s="116">
        <v>3100176</v>
      </c>
      <c r="B329" s="116" t="s">
        <v>2966</v>
      </c>
      <c r="C329" s="116">
        <v>182.01</v>
      </c>
    </row>
    <row r="330" spans="1:3" ht="15">
      <c r="A330" s="116">
        <v>3100163</v>
      </c>
      <c r="B330" s="116" t="s">
        <v>2967</v>
      </c>
      <c r="C330" s="116">
        <v>98.23</v>
      </c>
    </row>
    <row r="331" spans="1:3" ht="15">
      <c r="A331" s="116">
        <v>3105103</v>
      </c>
      <c r="B331" s="116" t="s">
        <v>2968</v>
      </c>
      <c r="C331" s="116">
        <v>243.84</v>
      </c>
    </row>
    <row r="332" spans="1:3" ht="15">
      <c r="A332" s="116">
        <v>3105093</v>
      </c>
      <c r="B332" s="116" t="s">
        <v>2969</v>
      </c>
      <c r="C332" s="116">
        <v>116.01</v>
      </c>
    </row>
    <row r="333" spans="1:3" ht="15">
      <c r="A333" s="116">
        <v>3105142</v>
      </c>
      <c r="B333" s="116" t="s">
        <v>2970</v>
      </c>
      <c r="C333" s="116">
        <v>401.87</v>
      </c>
    </row>
    <row r="334" spans="1:3" ht="15">
      <c r="A334" s="116">
        <v>3100209</v>
      </c>
      <c r="B334" s="116" t="s">
        <v>2971</v>
      </c>
      <c r="C334" s="116">
        <v>423.69</v>
      </c>
    </row>
    <row r="335" spans="1:3" ht="15">
      <c r="A335" s="116">
        <v>3100147</v>
      </c>
      <c r="B335" s="116" t="s">
        <v>2972</v>
      </c>
      <c r="C335" s="116">
        <v>194.86</v>
      </c>
    </row>
    <row r="336" spans="1:3" ht="15">
      <c r="A336" s="116">
        <v>3100195</v>
      </c>
      <c r="B336" s="116" t="s">
        <v>2973</v>
      </c>
      <c r="C336" s="116">
        <v>178.41</v>
      </c>
    </row>
    <row r="337" spans="1:3" ht="15">
      <c r="A337" s="116">
        <v>3100196</v>
      </c>
      <c r="B337" s="116" t="s">
        <v>2974</v>
      </c>
      <c r="C337" s="116">
        <v>145.02000000000001</v>
      </c>
    </row>
    <row r="338" spans="1:3" ht="15">
      <c r="A338" s="116">
        <v>3100219</v>
      </c>
      <c r="B338" s="116" t="s">
        <v>2975</v>
      </c>
      <c r="C338" s="116">
        <v>222.07</v>
      </c>
    </row>
    <row r="339" spans="1:3" ht="15">
      <c r="A339" s="116">
        <v>3100264</v>
      </c>
      <c r="B339" s="116" t="s">
        <v>2976</v>
      </c>
      <c r="C339" s="116">
        <v>257.91000000000003</v>
      </c>
    </row>
    <row r="340" spans="1:3" ht="15">
      <c r="A340" s="116">
        <v>3105164</v>
      </c>
      <c r="B340" s="116" t="s">
        <v>2977</v>
      </c>
      <c r="C340" s="116">
        <v>280.70999999999998</v>
      </c>
    </row>
    <row r="341" spans="1:3" ht="15">
      <c r="A341" s="116">
        <v>3105119</v>
      </c>
      <c r="B341" s="116" t="s">
        <v>2978</v>
      </c>
      <c r="C341" s="116">
        <v>304.64</v>
      </c>
    </row>
    <row r="342" spans="1:3" ht="15">
      <c r="A342" s="116">
        <v>3105114</v>
      </c>
      <c r="B342" s="116" t="s">
        <v>2979</v>
      </c>
      <c r="C342" s="116">
        <v>96.44</v>
      </c>
    </row>
    <row r="343" spans="1:3" ht="15">
      <c r="A343" s="116">
        <v>3100226</v>
      </c>
      <c r="B343" s="116" t="s">
        <v>2980</v>
      </c>
      <c r="C343" s="116">
        <v>191.87</v>
      </c>
    </row>
    <row r="344" spans="1:3" ht="15">
      <c r="A344" s="116">
        <v>3100215</v>
      </c>
      <c r="B344" s="116" t="s">
        <v>2981</v>
      </c>
      <c r="C344" s="116">
        <v>182.21</v>
      </c>
    </row>
    <row r="345" spans="1:3" ht="15">
      <c r="A345" s="116">
        <v>3100261</v>
      </c>
      <c r="B345" s="116" t="s">
        <v>2982</v>
      </c>
      <c r="C345" s="116">
        <v>281.58</v>
      </c>
    </row>
    <row r="346" spans="1:3" ht="15">
      <c r="A346" s="116">
        <v>3105106</v>
      </c>
      <c r="B346" s="116" t="s">
        <v>2983</v>
      </c>
      <c r="C346" s="116">
        <v>126.27</v>
      </c>
    </row>
    <row r="347" spans="1:3" ht="15">
      <c r="A347" s="116">
        <v>3105137</v>
      </c>
      <c r="B347" s="116" t="s">
        <v>2984</v>
      </c>
      <c r="C347" s="116">
        <v>159.77000000000001</v>
      </c>
    </row>
    <row r="348" spans="1:3" ht="15">
      <c r="A348" s="116">
        <v>3105124</v>
      </c>
      <c r="B348" s="116" t="s">
        <v>2985</v>
      </c>
      <c r="C348" s="116">
        <v>161.35</v>
      </c>
    </row>
    <row r="349" spans="1:3" ht="15">
      <c r="A349" s="116">
        <v>3100233</v>
      </c>
      <c r="B349" s="116" t="s">
        <v>2986</v>
      </c>
      <c r="C349" s="116">
        <v>274.10000000000002</v>
      </c>
    </row>
    <row r="350" spans="1:3" ht="15">
      <c r="A350" s="116">
        <v>3100231</v>
      </c>
      <c r="B350" s="116" t="s">
        <v>2987</v>
      </c>
      <c r="C350" s="116">
        <v>216.61</v>
      </c>
    </row>
    <row r="351" spans="1:3" ht="15">
      <c r="A351" s="116">
        <v>3100202</v>
      </c>
      <c r="B351" s="116" t="s">
        <v>2988</v>
      </c>
      <c r="C351" s="116">
        <v>171.07</v>
      </c>
    </row>
    <row r="352" spans="1:3" ht="15">
      <c r="A352" s="116">
        <v>3100260</v>
      </c>
      <c r="B352" s="116" t="s">
        <v>2989</v>
      </c>
      <c r="C352" s="116">
        <v>133.27000000000001</v>
      </c>
    </row>
    <row r="353" spans="1:3" ht="15">
      <c r="A353" s="116">
        <v>3100199</v>
      </c>
      <c r="B353" s="116" t="s">
        <v>2990</v>
      </c>
      <c r="C353" s="116">
        <v>186.53</v>
      </c>
    </row>
    <row r="354" spans="1:3" ht="15">
      <c r="A354" s="116">
        <v>3105190</v>
      </c>
      <c r="B354" s="116" t="s">
        <v>2991</v>
      </c>
      <c r="C354" s="116">
        <v>228.13</v>
      </c>
    </row>
    <row r="355" spans="1:3" ht="15">
      <c r="A355" s="116">
        <v>3105173</v>
      </c>
      <c r="B355" s="116" t="s">
        <v>2992</v>
      </c>
      <c r="C355" s="116">
        <v>233.99</v>
      </c>
    </row>
    <row r="356" spans="1:3" ht="15">
      <c r="A356" s="116">
        <v>3100185</v>
      </c>
      <c r="B356" s="116" t="s">
        <v>2993</v>
      </c>
      <c r="C356" s="116">
        <v>88.91</v>
      </c>
    </row>
    <row r="357" spans="1:3" ht="15">
      <c r="A357" s="116">
        <v>3100240</v>
      </c>
      <c r="B357" s="116" t="s">
        <v>2994</v>
      </c>
      <c r="C357" s="116">
        <v>189.78</v>
      </c>
    </row>
    <row r="358" spans="1:3" ht="15">
      <c r="A358" s="116">
        <v>3100293</v>
      </c>
      <c r="B358" s="116" t="s">
        <v>2995</v>
      </c>
      <c r="C358" s="116">
        <v>178.57</v>
      </c>
    </row>
    <row r="359" spans="1:3" ht="15">
      <c r="A359" s="116">
        <v>3100292</v>
      </c>
      <c r="B359" s="116" t="s">
        <v>2996</v>
      </c>
      <c r="C359" s="116">
        <v>227.18</v>
      </c>
    </row>
    <row r="360" spans="1:3" ht="15">
      <c r="A360" s="116">
        <v>3100274</v>
      </c>
      <c r="B360" s="116" t="s">
        <v>2997</v>
      </c>
      <c r="C360" s="116">
        <v>195.78</v>
      </c>
    </row>
    <row r="361" spans="1:3" ht="15">
      <c r="A361" s="116">
        <v>3100234</v>
      </c>
      <c r="B361" s="116" t="s">
        <v>2998</v>
      </c>
      <c r="C361" s="116">
        <v>107.2</v>
      </c>
    </row>
    <row r="362" spans="1:3" ht="15">
      <c r="A362" s="116">
        <v>3100263</v>
      </c>
      <c r="B362" s="116" t="s">
        <v>2999</v>
      </c>
      <c r="C362" s="116">
        <v>145</v>
      </c>
    </row>
    <row r="363" spans="1:3" ht="15">
      <c r="A363" s="116">
        <v>3105146</v>
      </c>
      <c r="B363" s="116" t="s">
        <v>3000</v>
      </c>
      <c r="C363" s="116">
        <v>153.13999999999999</v>
      </c>
    </row>
    <row r="364" spans="1:3" ht="15">
      <c r="A364" s="116">
        <v>3105177</v>
      </c>
      <c r="B364" s="116" t="s">
        <v>3001</v>
      </c>
      <c r="C364" s="116">
        <v>208.27</v>
      </c>
    </row>
    <row r="365" spans="1:3" ht="15">
      <c r="A365" s="116">
        <v>3105201</v>
      </c>
      <c r="B365" s="116" t="s">
        <v>3002</v>
      </c>
      <c r="C365" s="116"/>
    </row>
    <row r="366" spans="1:3" ht="15">
      <c r="A366" s="116">
        <v>3105157</v>
      </c>
      <c r="B366" s="116" t="s">
        <v>3003</v>
      </c>
      <c r="C366" s="116">
        <v>240.19</v>
      </c>
    </row>
    <row r="367" spans="1:3" ht="15">
      <c r="A367" s="116">
        <v>3100283</v>
      </c>
      <c r="B367" s="116" t="s">
        <v>3004</v>
      </c>
      <c r="C367" s="116">
        <v>235.68</v>
      </c>
    </row>
    <row r="368" spans="1:3" ht="15">
      <c r="A368" s="116">
        <v>3105200</v>
      </c>
      <c r="B368" s="116" t="s">
        <v>3005</v>
      </c>
      <c r="C368" s="116"/>
    </row>
    <row r="369" spans="1:3" ht="15">
      <c r="A369" s="116">
        <v>3100314</v>
      </c>
      <c r="B369" s="116" t="s">
        <v>3006</v>
      </c>
      <c r="C369" s="116"/>
    </row>
    <row r="370" spans="1:3" ht="15">
      <c r="A370" s="116">
        <v>3105184</v>
      </c>
      <c r="B370" s="116" t="s">
        <v>3007</v>
      </c>
      <c r="C370" s="116">
        <v>186.7</v>
      </c>
    </row>
    <row r="371" spans="1:3" ht="15">
      <c r="A371" s="116">
        <v>3100311</v>
      </c>
      <c r="B371" s="116" t="s">
        <v>3008</v>
      </c>
      <c r="C371" s="116"/>
    </row>
    <row r="372" spans="1:3" ht="15">
      <c r="A372" s="116">
        <v>3100313</v>
      </c>
      <c r="B372" s="116" t="s">
        <v>3009</v>
      </c>
      <c r="C372" s="116"/>
    </row>
    <row r="373" spans="1:3" ht="15">
      <c r="A373" s="116">
        <v>3100312</v>
      </c>
      <c r="B373" s="116" t="s">
        <v>3010</v>
      </c>
      <c r="C373" s="116"/>
    </row>
    <row r="374" spans="1:3" ht="15">
      <c r="A374" s="116">
        <v>1208232</v>
      </c>
      <c r="B374" s="116" t="s">
        <v>3011</v>
      </c>
      <c r="C374" s="116"/>
    </row>
    <row r="375" spans="1:3" ht="15">
      <c r="A375" s="116">
        <v>3125019</v>
      </c>
      <c r="B375" s="116" t="s">
        <v>3012</v>
      </c>
      <c r="C375" s="116"/>
    </row>
    <row r="376" spans="1:3" ht="15">
      <c r="A376" s="116">
        <v>3125020</v>
      </c>
      <c r="B376" s="116" t="s">
        <v>3013</v>
      </c>
      <c r="C376" s="116"/>
    </row>
    <row r="377" spans="1:3" ht="15">
      <c r="A377" s="116">
        <v>3125041</v>
      </c>
      <c r="B377" s="116" t="s">
        <v>3014</v>
      </c>
      <c r="C377" s="116"/>
    </row>
    <row r="378" spans="1:3" ht="15">
      <c r="A378" s="116">
        <v>1254986</v>
      </c>
      <c r="B378" s="116" t="s">
        <v>3015</v>
      </c>
      <c r="C378" s="116"/>
    </row>
    <row r="379" spans="1:3" ht="15">
      <c r="A379" s="116">
        <v>3120013</v>
      </c>
      <c r="B379" s="116" t="s">
        <v>3016</v>
      </c>
      <c r="C379" s="116"/>
    </row>
    <row r="380" spans="1:3" ht="15">
      <c r="A380" s="116">
        <v>3125006</v>
      </c>
      <c r="B380" s="116" t="s">
        <v>3017</v>
      </c>
      <c r="C380" s="116"/>
    </row>
    <row r="381" spans="1:3" ht="15">
      <c r="A381" s="116">
        <v>1340540</v>
      </c>
      <c r="B381" s="116" t="s">
        <v>3018</v>
      </c>
      <c r="C381" s="116"/>
    </row>
    <row r="382" spans="1:3" ht="15">
      <c r="A382" s="116">
        <v>3125010</v>
      </c>
      <c r="B382" s="116" t="s">
        <v>3019</v>
      </c>
      <c r="C382" s="116"/>
    </row>
    <row r="383" spans="1:3" ht="15">
      <c r="A383" s="116">
        <v>3120019</v>
      </c>
      <c r="B383" s="116" t="s">
        <v>3020</v>
      </c>
      <c r="C383" s="116"/>
    </row>
    <row r="384" spans="1:3" ht="15">
      <c r="A384" s="116">
        <v>3125005</v>
      </c>
      <c r="B384" s="116" t="s">
        <v>3021</v>
      </c>
      <c r="C384" s="116"/>
    </row>
    <row r="385" spans="1:3" ht="15">
      <c r="A385" s="116">
        <v>3125012</v>
      </c>
      <c r="B385" s="116" t="s">
        <v>3022</v>
      </c>
      <c r="C385" s="116"/>
    </row>
    <row r="386" spans="1:3" ht="15">
      <c r="A386" s="116">
        <v>1340734</v>
      </c>
      <c r="B386" s="116" t="s">
        <v>3023</v>
      </c>
      <c r="C386" s="116"/>
    </row>
    <row r="387" spans="1:3" ht="15">
      <c r="A387" s="116">
        <v>3120002</v>
      </c>
      <c r="B387" s="116" t="s">
        <v>3024</v>
      </c>
      <c r="C387" s="116"/>
    </row>
    <row r="388" spans="1:3" ht="15">
      <c r="A388" s="116">
        <v>3125015</v>
      </c>
      <c r="B388" s="116" t="s">
        <v>3025</v>
      </c>
      <c r="C388" s="116"/>
    </row>
    <row r="389" spans="1:3" ht="15">
      <c r="A389" s="116">
        <v>3125018</v>
      </c>
      <c r="B389" s="116" t="s">
        <v>3026</v>
      </c>
      <c r="C389" s="116"/>
    </row>
    <row r="390" spans="1:3" ht="15">
      <c r="A390" s="116">
        <v>3120001</v>
      </c>
      <c r="B390" s="116" t="s">
        <v>3027</v>
      </c>
      <c r="C390" s="116"/>
    </row>
    <row r="391" spans="1:3" ht="15">
      <c r="A391" s="116">
        <v>3120011</v>
      </c>
      <c r="B391" s="116" t="s">
        <v>3028</v>
      </c>
      <c r="C391" s="116"/>
    </row>
    <row r="392" spans="1:3" ht="15">
      <c r="A392" s="116">
        <v>3120007</v>
      </c>
      <c r="B392" s="116" t="s">
        <v>3029</v>
      </c>
      <c r="C392" s="116"/>
    </row>
    <row r="393" spans="1:3" ht="15">
      <c r="A393" s="116">
        <v>3120006</v>
      </c>
      <c r="B393" s="116" t="s">
        <v>3030</v>
      </c>
      <c r="C393" s="116"/>
    </row>
    <row r="394" spans="1:3" ht="15">
      <c r="A394" s="116">
        <v>3120022</v>
      </c>
      <c r="B394" s="116" t="s">
        <v>3031</v>
      </c>
      <c r="C394" s="116"/>
    </row>
    <row r="395" spans="1:3" ht="15">
      <c r="A395" s="116">
        <v>3125003</v>
      </c>
      <c r="B395" s="116" t="s">
        <v>6166</v>
      </c>
      <c r="C395" s="116"/>
    </row>
    <row r="396" spans="1:3" ht="15">
      <c r="A396" s="116">
        <v>3120008</v>
      </c>
      <c r="B396" s="116" t="s">
        <v>6167</v>
      </c>
      <c r="C396" s="116"/>
    </row>
    <row r="397" spans="1:3" ht="15">
      <c r="A397" s="116">
        <v>3125002</v>
      </c>
      <c r="B397" s="116" t="s">
        <v>6168</v>
      </c>
      <c r="C397" s="116">
        <v>272.67</v>
      </c>
    </row>
    <row r="398" spans="1:3" ht="15">
      <c r="A398" s="116">
        <v>3120004</v>
      </c>
      <c r="B398" s="116" t="s">
        <v>6169</v>
      </c>
      <c r="C398" s="116"/>
    </row>
    <row r="399" spans="1:3" ht="15">
      <c r="A399" s="116">
        <v>3120010</v>
      </c>
      <c r="B399" s="116" t="s">
        <v>6170</v>
      </c>
      <c r="C399" s="116"/>
    </row>
    <row r="400" spans="1:3" ht="15">
      <c r="A400" s="116">
        <v>3125021</v>
      </c>
      <c r="B400" s="116" t="s">
        <v>6171</v>
      </c>
      <c r="C400" s="116"/>
    </row>
    <row r="401" spans="1:3" ht="15">
      <c r="A401" s="116">
        <v>3125007</v>
      </c>
      <c r="B401" s="116" t="s">
        <v>6172</v>
      </c>
      <c r="C401" s="116"/>
    </row>
    <row r="402" spans="1:3" ht="15">
      <c r="A402" s="116">
        <v>3120015</v>
      </c>
      <c r="B402" s="116" t="s">
        <v>6173</v>
      </c>
      <c r="C402" s="116"/>
    </row>
    <row r="403" spans="1:3" ht="15">
      <c r="A403" s="116">
        <v>3120047</v>
      </c>
      <c r="B403" s="116" t="s">
        <v>6174</v>
      </c>
      <c r="C403" s="116"/>
    </row>
    <row r="404" spans="1:3" ht="15">
      <c r="A404" s="116">
        <v>3120009</v>
      </c>
      <c r="B404" s="116" t="s">
        <v>6175</v>
      </c>
      <c r="C404" s="116"/>
    </row>
    <row r="405" spans="1:3" ht="15">
      <c r="A405" s="116">
        <v>3120021</v>
      </c>
      <c r="B405" s="116" t="s">
        <v>6176</v>
      </c>
      <c r="C405" s="116"/>
    </row>
    <row r="406" spans="1:3" ht="15">
      <c r="A406" s="116">
        <v>3125022</v>
      </c>
      <c r="B406" s="116" t="s">
        <v>6177</v>
      </c>
      <c r="C406" s="116"/>
    </row>
    <row r="407" spans="1:3" ht="15">
      <c r="A407" s="116">
        <v>3125017</v>
      </c>
      <c r="B407" s="116" t="s">
        <v>6178</v>
      </c>
      <c r="C407" s="116"/>
    </row>
    <row r="408" spans="1:3" ht="15">
      <c r="A408" s="116">
        <v>3120018</v>
      </c>
      <c r="B408" s="116" t="s">
        <v>6179</v>
      </c>
      <c r="C408" s="116"/>
    </row>
    <row r="409" spans="1:3" ht="15">
      <c r="A409" s="116">
        <v>3120020</v>
      </c>
      <c r="B409" s="116" t="s">
        <v>6180</v>
      </c>
      <c r="C409" s="116"/>
    </row>
    <row r="410" spans="1:3" ht="15">
      <c r="A410" s="116">
        <v>3125008</v>
      </c>
      <c r="B410" s="116" t="s">
        <v>6181</v>
      </c>
      <c r="C410" s="116"/>
    </row>
    <row r="411" spans="1:3" ht="15">
      <c r="A411" s="116">
        <v>3125064</v>
      </c>
      <c r="B411" s="116" t="s">
        <v>6182</v>
      </c>
      <c r="C411" s="116"/>
    </row>
    <row r="412" spans="1:3" ht="15">
      <c r="A412" s="116">
        <v>3120024</v>
      </c>
      <c r="B412" s="116" t="s">
        <v>6183</v>
      </c>
      <c r="C412" s="116"/>
    </row>
    <row r="413" spans="1:3" ht="15">
      <c r="A413" s="116">
        <v>3120028</v>
      </c>
      <c r="B413" s="116" t="s">
        <v>6184</v>
      </c>
      <c r="C413" s="116"/>
    </row>
    <row r="414" spans="1:3" ht="15">
      <c r="A414" s="116">
        <v>3120053</v>
      </c>
      <c r="B414" s="116" t="s">
        <v>6184</v>
      </c>
      <c r="C414" s="116"/>
    </row>
    <row r="415" spans="1:3" ht="15">
      <c r="A415" s="116">
        <v>3120030</v>
      </c>
      <c r="B415" s="116" t="s">
        <v>6185</v>
      </c>
      <c r="C415" s="116"/>
    </row>
    <row r="416" spans="1:3" ht="15">
      <c r="A416" s="116">
        <v>3120046</v>
      </c>
      <c r="B416" s="116" t="s">
        <v>6186</v>
      </c>
      <c r="C416" s="116">
        <v>169.35</v>
      </c>
    </row>
    <row r="417" spans="1:3" ht="15">
      <c r="A417" s="116">
        <v>3125043</v>
      </c>
      <c r="B417" s="116" t="s">
        <v>6187</v>
      </c>
      <c r="C417" s="116"/>
    </row>
    <row r="418" spans="1:3" ht="15">
      <c r="A418" s="116">
        <v>3125014</v>
      </c>
      <c r="B418" s="116" t="s">
        <v>6188</v>
      </c>
      <c r="C418" s="116"/>
    </row>
    <row r="419" spans="1:3" ht="15">
      <c r="A419" s="116">
        <v>3120039</v>
      </c>
      <c r="B419" s="116" t="s">
        <v>6189</v>
      </c>
      <c r="C419" s="116"/>
    </row>
    <row r="420" spans="1:3" ht="15">
      <c r="A420" s="116">
        <v>3120016</v>
      </c>
      <c r="B420" s="116" t="s">
        <v>6190</v>
      </c>
      <c r="C420" s="116"/>
    </row>
    <row r="421" spans="1:3" ht="15">
      <c r="A421" s="116">
        <v>3120031</v>
      </c>
      <c r="B421" s="116" t="s">
        <v>6191</v>
      </c>
      <c r="C421" s="116">
        <v>115.5</v>
      </c>
    </row>
    <row r="422" spans="1:3" ht="15">
      <c r="A422" s="116">
        <v>3125056</v>
      </c>
      <c r="B422" s="116" t="s">
        <v>6192</v>
      </c>
      <c r="C422" s="116"/>
    </row>
    <row r="423" spans="1:3" ht="15">
      <c r="A423" s="116">
        <v>3125023</v>
      </c>
      <c r="B423" s="116" t="s">
        <v>6193</v>
      </c>
      <c r="C423" s="116">
        <v>164.6</v>
      </c>
    </row>
    <row r="424" spans="1:3" ht="15">
      <c r="A424" s="116">
        <v>3125047</v>
      </c>
      <c r="B424" s="116" t="s">
        <v>6194</v>
      </c>
      <c r="C424" s="116"/>
    </row>
    <row r="425" spans="1:3" ht="15">
      <c r="A425" s="116">
        <v>3125013</v>
      </c>
      <c r="B425" s="116" t="s">
        <v>6195</v>
      </c>
      <c r="C425" s="116"/>
    </row>
    <row r="426" spans="1:3" ht="15">
      <c r="A426" s="116">
        <v>3125009</v>
      </c>
      <c r="B426" s="116" t="s">
        <v>6196</v>
      </c>
      <c r="C426" s="116"/>
    </row>
    <row r="427" spans="1:3" ht="15">
      <c r="A427" s="116">
        <v>3120048</v>
      </c>
      <c r="B427" s="116" t="s">
        <v>6197</v>
      </c>
      <c r="C427" s="116"/>
    </row>
    <row r="428" spans="1:3" ht="15">
      <c r="A428" s="116">
        <v>3120056</v>
      </c>
      <c r="B428" s="116" t="s">
        <v>6198</v>
      </c>
      <c r="C428" s="116">
        <v>161.56</v>
      </c>
    </row>
    <row r="429" spans="1:3" ht="15">
      <c r="A429" s="116">
        <v>3120054</v>
      </c>
      <c r="B429" s="116" t="s">
        <v>6199</v>
      </c>
      <c r="C429" s="116"/>
    </row>
    <row r="430" spans="1:3" ht="15">
      <c r="A430" s="116">
        <v>3120050</v>
      </c>
      <c r="B430" s="116" t="s">
        <v>6200</v>
      </c>
      <c r="C430" s="116"/>
    </row>
    <row r="431" spans="1:3" ht="15">
      <c r="A431" s="116">
        <v>3120058</v>
      </c>
      <c r="B431" s="116" t="s">
        <v>6201</v>
      </c>
      <c r="C431" s="116"/>
    </row>
    <row r="432" spans="1:3" ht="15">
      <c r="A432" s="116">
        <v>3120055</v>
      </c>
      <c r="B432" s="116" t="s">
        <v>6202</v>
      </c>
      <c r="C432" s="116"/>
    </row>
    <row r="433" spans="1:2" ht="15">
      <c r="A433" s="116">
        <v>3125045</v>
      </c>
      <c r="B433" s="116" t="s">
        <v>6203</v>
      </c>
    </row>
    <row r="434" spans="1:2" ht="15">
      <c r="A434" s="116">
        <v>3125044</v>
      </c>
      <c r="B434" s="116" t="s">
        <v>6204</v>
      </c>
    </row>
    <row r="435" spans="1:2" ht="15">
      <c r="A435" s="116">
        <v>3125052</v>
      </c>
      <c r="B435" s="116" t="s">
        <v>6205</v>
      </c>
    </row>
    <row r="436" spans="1:2" ht="15">
      <c r="A436" s="116">
        <v>3125063</v>
      </c>
      <c r="B436" s="116" t="s">
        <v>6206</v>
      </c>
    </row>
    <row r="437" spans="1:2" ht="15">
      <c r="A437" s="116">
        <v>3125025</v>
      </c>
      <c r="B437" s="116" t="s">
        <v>6207</v>
      </c>
    </row>
    <row r="438" spans="1:2" ht="15">
      <c r="A438" s="116">
        <v>3120049</v>
      </c>
      <c r="B438" s="116" t="s">
        <v>6208</v>
      </c>
    </row>
    <row r="439" spans="1:2" ht="15">
      <c r="A439" s="116">
        <v>3120057</v>
      </c>
      <c r="B439" s="116" t="s">
        <v>6209</v>
      </c>
    </row>
    <row r="440" spans="1:2" ht="15">
      <c r="A440" s="116">
        <v>3125053</v>
      </c>
      <c r="B440" s="116" t="s">
        <v>6210</v>
      </c>
    </row>
    <row r="441" spans="1:2" ht="15">
      <c r="A441" s="116">
        <v>3125062</v>
      </c>
      <c r="B441" s="116" t="s">
        <v>6211</v>
      </c>
    </row>
    <row r="442" spans="1:2" ht="15">
      <c r="A442" s="116">
        <v>3125042</v>
      </c>
      <c r="B442" s="116" t="s">
        <v>6212</v>
      </c>
    </row>
    <row r="443" spans="1:2" ht="15">
      <c r="A443" s="116">
        <v>3125054</v>
      </c>
      <c r="B443" s="116" t="s">
        <v>6213</v>
      </c>
    </row>
    <row r="444" spans="1:2" ht="15">
      <c r="A444" s="116">
        <v>3125058</v>
      </c>
      <c r="B444" s="116" t="s">
        <v>6214</v>
      </c>
    </row>
    <row r="445" spans="1:2" ht="15">
      <c r="A445" s="116">
        <v>3125024</v>
      </c>
      <c r="B445" s="116" t="s">
        <v>6215</v>
      </c>
    </row>
    <row r="446" spans="1:2" ht="15">
      <c r="A446" s="116">
        <v>3125065</v>
      </c>
      <c r="B446" s="116" t="s">
        <v>6216</v>
      </c>
    </row>
    <row r="447" spans="1:2" ht="15">
      <c r="A447" s="116">
        <v>3125057</v>
      </c>
      <c r="B447" s="116" t="s">
        <v>6217</v>
      </c>
    </row>
    <row r="448" spans="1:2" ht="15">
      <c r="A448" s="116">
        <v>3120060</v>
      </c>
      <c r="B448" s="116" t="s">
        <v>6218</v>
      </c>
    </row>
    <row r="449" spans="1:3" ht="15">
      <c r="A449" s="116">
        <v>3120065</v>
      </c>
      <c r="B449" s="116" t="s">
        <v>6219</v>
      </c>
      <c r="C449" s="116"/>
    </row>
    <row r="450" spans="1:3" ht="15">
      <c r="A450" s="116">
        <v>3120066</v>
      </c>
      <c r="B450" s="116" t="s">
        <v>6220</v>
      </c>
      <c r="C450" s="116"/>
    </row>
    <row r="451" spans="1:3" ht="15">
      <c r="A451" s="116">
        <v>3125046</v>
      </c>
      <c r="B451" s="116" t="s">
        <v>6221</v>
      </c>
      <c r="C451" s="116">
        <v>253.81</v>
      </c>
    </row>
    <row r="452" spans="1:3" ht="15">
      <c r="A452" s="116">
        <v>3125050</v>
      </c>
      <c r="B452" s="116" t="s">
        <v>6222</v>
      </c>
      <c r="C452" s="116"/>
    </row>
    <row r="453" spans="1:3" ht="15">
      <c r="A453" s="116">
        <v>3125049</v>
      </c>
      <c r="B453" s="116" t="s">
        <v>6223</v>
      </c>
      <c r="C453" s="116"/>
    </row>
    <row r="454" spans="1:3" ht="15">
      <c r="A454" s="116">
        <v>3125048</v>
      </c>
      <c r="B454" s="116" t="s">
        <v>6224</v>
      </c>
      <c r="C454" s="116"/>
    </row>
    <row r="455" spans="1:3" ht="15">
      <c r="A455" s="116">
        <v>3120061</v>
      </c>
      <c r="B455" s="116" t="s">
        <v>6225</v>
      </c>
      <c r="C455" s="116"/>
    </row>
    <row r="456" spans="1:3" ht="15">
      <c r="A456" s="116">
        <v>3120059</v>
      </c>
      <c r="B456" s="116" t="s">
        <v>6226</v>
      </c>
      <c r="C456" s="116"/>
    </row>
    <row r="457" spans="1:3" ht="15">
      <c r="A457" s="116">
        <v>3120067</v>
      </c>
      <c r="B457" s="116" t="s">
        <v>6227</v>
      </c>
      <c r="C457" s="116"/>
    </row>
    <row r="458" spans="1:3" ht="15">
      <c r="A458" s="116">
        <v>3120052</v>
      </c>
      <c r="B458" s="116" t="s">
        <v>6228</v>
      </c>
      <c r="C458" s="116"/>
    </row>
    <row r="459" spans="1:3" ht="15">
      <c r="A459" s="116">
        <v>3125051</v>
      </c>
      <c r="B459" s="116" t="s">
        <v>6229</v>
      </c>
      <c r="C459" s="116"/>
    </row>
    <row r="460" spans="1:3" ht="15">
      <c r="A460" s="116">
        <v>3120069</v>
      </c>
      <c r="B460" s="116" t="s">
        <v>6230</v>
      </c>
      <c r="C460" s="116"/>
    </row>
    <row r="461" spans="1:3" ht="15">
      <c r="A461" s="116">
        <v>3120063</v>
      </c>
      <c r="B461" s="116" t="s">
        <v>6231</v>
      </c>
      <c r="C461" s="116"/>
    </row>
    <row r="462" spans="1:3" ht="15">
      <c r="A462" s="116">
        <v>3120068</v>
      </c>
      <c r="B462" s="116" t="s">
        <v>6232</v>
      </c>
      <c r="C462" s="116"/>
    </row>
    <row r="463" spans="1:3" ht="15">
      <c r="A463" s="116">
        <v>3120051</v>
      </c>
      <c r="B463" s="116" t="s">
        <v>6233</v>
      </c>
      <c r="C463" s="116"/>
    </row>
    <row r="464" spans="1:3" ht="15">
      <c r="A464" s="116">
        <v>3120064</v>
      </c>
      <c r="B464" s="116" t="s">
        <v>6234</v>
      </c>
      <c r="C464" s="116"/>
    </row>
    <row r="465" spans="1:3" ht="15">
      <c r="A465" s="116">
        <v>3125068</v>
      </c>
      <c r="B465" s="116" t="s">
        <v>6235</v>
      </c>
      <c r="C465" s="116"/>
    </row>
    <row r="466" spans="1:3" ht="15">
      <c r="A466" s="116">
        <v>3125067</v>
      </c>
      <c r="B466" s="116" t="s">
        <v>6236</v>
      </c>
      <c r="C466" s="116">
        <v>277.24</v>
      </c>
    </row>
    <row r="467" spans="1:3" ht="15">
      <c r="A467" s="116">
        <v>3120070</v>
      </c>
      <c r="B467" s="116" t="s">
        <v>6237</v>
      </c>
      <c r="C467" s="116"/>
    </row>
    <row r="468" spans="1:3" ht="15">
      <c r="A468" s="116">
        <v>3125070</v>
      </c>
      <c r="B468" s="116" t="s">
        <v>6238</v>
      </c>
      <c r="C468" s="116"/>
    </row>
    <row r="469" spans="1:3" ht="15">
      <c r="A469" s="116">
        <v>3125055</v>
      </c>
      <c r="B469" s="116" t="s">
        <v>6239</v>
      </c>
      <c r="C469" s="116"/>
    </row>
    <row r="470" spans="1:3" ht="15">
      <c r="A470" s="116">
        <v>3120072</v>
      </c>
      <c r="B470" s="116" t="s">
        <v>6240</v>
      </c>
      <c r="C470" s="116"/>
    </row>
    <row r="471" spans="1:3" ht="15">
      <c r="A471" s="116">
        <v>3120062</v>
      </c>
      <c r="B471" s="116" t="s">
        <v>6241</v>
      </c>
      <c r="C471" s="116"/>
    </row>
    <row r="472" spans="1:3" ht="15">
      <c r="A472" s="116">
        <v>3125069</v>
      </c>
      <c r="B472" s="116" t="s">
        <v>6242</v>
      </c>
      <c r="C472" s="116"/>
    </row>
    <row r="473" spans="1:3" ht="15">
      <c r="A473" s="116">
        <v>3125066</v>
      </c>
      <c r="B473" s="116" t="s">
        <v>6243</v>
      </c>
      <c r="C473" s="116"/>
    </row>
    <row r="474" spans="1:3" ht="15">
      <c r="A474" s="116">
        <v>3900000</v>
      </c>
      <c r="B474" s="116" t="s">
        <v>6244</v>
      </c>
      <c r="C474" s="116"/>
    </row>
    <row r="475" spans="1:3" ht="15">
      <c r="A475" s="116">
        <v>3920004</v>
      </c>
      <c r="B475" s="116" t="s">
        <v>6245</v>
      </c>
      <c r="C475" s="116"/>
    </row>
    <row r="476" spans="1:3" ht="15">
      <c r="A476" s="116">
        <v>3380009</v>
      </c>
      <c r="B476" s="116" t="s">
        <v>6246</v>
      </c>
      <c r="C476" s="116">
        <v>177.68</v>
      </c>
    </row>
    <row r="477" spans="1:3" ht="15">
      <c r="A477" s="116">
        <v>3385016</v>
      </c>
      <c r="B477" s="116" t="s">
        <v>6247</v>
      </c>
      <c r="C477" s="116">
        <v>196.96</v>
      </c>
    </row>
    <row r="478" spans="1:3" ht="15">
      <c r="A478" s="116">
        <v>3380017</v>
      </c>
      <c r="B478" s="116" t="s">
        <v>6248</v>
      </c>
      <c r="C478" s="116"/>
    </row>
    <row r="479" spans="1:3" ht="15">
      <c r="A479" s="116">
        <v>3385017</v>
      </c>
      <c r="B479" s="116" t="s">
        <v>6249</v>
      </c>
      <c r="C479" s="116">
        <v>191.41</v>
      </c>
    </row>
    <row r="480" spans="1:3" ht="15">
      <c r="A480" s="116">
        <v>3380040</v>
      </c>
      <c r="B480" s="116" t="s">
        <v>6250</v>
      </c>
      <c r="C480" s="116"/>
    </row>
    <row r="481" spans="1:3" ht="15">
      <c r="A481" s="116">
        <v>3380035</v>
      </c>
      <c r="B481" s="116" t="s">
        <v>6251</v>
      </c>
      <c r="C481" s="116"/>
    </row>
    <row r="482" spans="1:3" ht="15">
      <c r="A482" s="116">
        <v>3380033</v>
      </c>
      <c r="B482" s="116" t="s">
        <v>6252</v>
      </c>
      <c r="C482" s="116">
        <v>183.81</v>
      </c>
    </row>
    <row r="483" spans="1:3" ht="15">
      <c r="A483" s="116">
        <v>3385023</v>
      </c>
      <c r="B483" s="116" t="s">
        <v>6253</v>
      </c>
      <c r="C483" s="116"/>
    </row>
    <row r="484" spans="1:3" ht="15">
      <c r="A484" s="116">
        <v>3385029</v>
      </c>
      <c r="B484" s="116" t="s">
        <v>6254</v>
      </c>
      <c r="C484" s="116"/>
    </row>
    <row r="485" spans="1:3" ht="15">
      <c r="A485" s="116">
        <v>3385027</v>
      </c>
      <c r="B485" s="116" t="s">
        <v>6255</v>
      </c>
      <c r="C485" s="116">
        <v>464.36</v>
      </c>
    </row>
    <row r="486" spans="1:3" ht="15">
      <c r="A486" s="116">
        <v>3385028</v>
      </c>
      <c r="B486" s="116" t="s">
        <v>6256</v>
      </c>
      <c r="C486" s="116"/>
    </row>
    <row r="487" spans="1:3" ht="15">
      <c r="A487" s="116">
        <v>3380038</v>
      </c>
      <c r="B487" s="116" t="s">
        <v>6257</v>
      </c>
      <c r="C487" s="116">
        <v>408.82</v>
      </c>
    </row>
    <row r="488" spans="1:3" ht="15">
      <c r="A488" s="116">
        <v>3380039</v>
      </c>
      <c r="B488" s="116" t="s">
        <v>6258</v>
      </c>
      <c r="C488" s="116"/>
    </row>
    <row r="489" spans="1:3" ht="15">
      <c r="A489" s="116">
        <v>3385030</v>
      </c>
      <c r="B489" s="116" t="s">
        <v>3121</v>
      </c>
      <c r="C489" s="116"/>
    </row>
    <row r="490" spans="1:3" ht="15">
      <c r="A490" s="116">
        <v>3385031</v>
      </c>
      <c r="B490" s="116" t="s">
        <v>3122</v>
      </c>
      <c r="C490" s="116"/>
    </row>
    <row r="491" spans="1:3" ht="15">
      <c r="A491" s="116">
        <v>3380041</v>
      </c>
      <c r="B491" s="116" t="s">
        <v>3123</v>
      </c>
      <c r="C491" s="116"/>
    </row>
    <row r="492" spans="1:3" ht="15">
      <c r="A492" s="116">
        <v>3380042</v>
      </c>
      <c r="B492" s="116" t="s">
        <v>3124</v>
      </c>
      <c r="C492" s="116"/>
    </row>
    <row r="493" spans="1:3" ht="15">
      <c r="A493" s="116">
        <v>3385033</v>
      </c>
      <c r="B493" s="116" t="s">
        <v>3125</v>
      </c>
      <c r="C493" s="116"/>
    </row>
    <row r="494" spans="1:3" ht="15">
      <c r="A494" s="116">
        <v>3385032</v>
      </c>
      <c r="B494" s="116" t="s">
        <v>3126</v>
      </c>
      <c r="C494" s="116"/>
    </row>
    <row r="495" spans="1:3" ht="15">
      <c r="A495" s="116">
        <v>3380043</v>
      </c>
      <c r="B495" s="116" t="s">
        <v>3127</v>
      </c>
      <c r="C495" s="116"/>
    </row>
    <row r="496" spans="1:3" ht="15">
      <c r="A496" s="116">
        <v>3150099</v>
      </c>
      <c r="B496" s="116" t="s">
        <v>3128</v>
      </c>
      <c r="C496" s="116"/>
    </row>
    <row r="497" spans="1:2" ht="15">
      <c r="A497" s="116">
        <v>3150378</v>
      </c>
      <c r="B497" s="116" t="s">
        <v>3129</v>
      </c>
    </row>
    <row r="498" spans="1:2" ht="15">
      <c r="A498" s="116">
        <v>3150101</v>
      </c>
      <c r="B498" s="116" t="s">
        <v>3130</v>
      </c>
    </row>
    <row r="499" spans="1:2" ht="15">
      <c r="A499" s="116">
        <v>3150095</v>
      </c>
      <c r="B499" s="116" t="s">
        <v>3131</v>
      </c>
    </row>
    <row r="500" spans="1:2" ht="15">
      <c r="A500" s="116">
        <v>3150098</v>
      </c>
      <c r="B500" s="116" t="s">
        <v>3132</v>
      </c>
    </row>
    <row r="501" spans="1:2" ht="15">
      <c r="A501" s="116">
        <v>3150096</v>
      </c>
      <c r="B501" s="116" t="s">
        <v>3133</v>
      </c>
    </row>
    <row r="502" spans="1:2" ht="15">
      <c r="A502" s="116">
        <v>3150469</v>
      </c>
      <c r="B502" s="116" t="s">
        <v>3134</v>
      </c>
    </row>
    <row r="503" spans="1:2" ht="15">
      <c r="A503" s="116">
        <v>3150479</v>
      </c>
      <c r="B503" s="116" t="s">
        <v>3135</v>
      </c>
    </row>
    <row r="504" spans="1:2" ht="15">
      <c r="A504" s="116">
        <v>3150467</v>
      </c>
      <c r="B504" s="116" t="s">
        <v>3136</v>
      </c>
    </row>
    <row r="505" spans="1:2" ht="15">
      <c r="A505" s="116">
        <v>3150425</v>
      </c>
      <c r="B505" s="116" t="s">
        <v>3137</v>
      </c>
    </row>
    <row r="506" spans="1:2" ht="15">
      <c r="A506" s="116">
        <v>3150074</v>
      </c>
      <c r="B506" s="116" t="s">
        <v>3138</v>
      </c>
    </row>
    <row r="507" spans="1:2" ht="15">
      <c r="A507" s="116">
        <v>3150408</v>
      </c>
      <c r="B507" s="116" t="s">
        <v>3139</v>
      </c>
    </row>
    <row r="508" spans="1:2" ht="15">
      <c r="A508" s="116">
        <v>3150533</v>
      </c>
      <c r="B508" s="116" t="s">
        <v>3140</v>
      </c>
    </row>
    <row r="509" spans="1:2" ht="15">
      <c r="A509" s="116">
        <v>3150439</v>
      </c>
      <c r="B509" s="116" t="s">
        <v>3141</v>
      </c>
    </row>
    <row r="510" spans="1:2" ht="15">
      <c r="A510" s="116">
        <v>3150506</v>
      </c>
      <c r="B510" s="116" t="s">
        <v>3142</v>
      </c>
    </row>
    <row r="511" spans="1:2" ht="15">
      <c r="A511" s="116">
        <v>3150579</v>
      </c>
      <c r="B511" s="116" t="s">
        <v>3143</v>
      </c>
    </row>
    <row r="512" spans="1:2" ht="15">
      <c r="A512" s="116">
        <v>3150381</v>
      </c>
      <c r="B512" s="116" t="s">
        <v>3144</v>
      </c>
    </row>
    <row r="513" spans="1:2" ht="15">
      <c r="A513" s="116">
        <v>3150094</v>
      </c>
      <c r="B513" s="116" t="s">
        <v>3145</v>
      </c>
    </row>
    <row r="514" spans="1:2" ht="15">
      <c r="A514" s="116">
        <v>3150543</v>
      </c>
      <c r="B514" s="116" t="s">
        <v>3146</v>
      </c>
    </row>
    <row r="515" spans="1:2" ht="15">
      <c r="A515" s="116">
        <v>3150515</v>
      </c>
      <c r="B515" s="116" t="s">
        <v>3147</v>
      </c>
    </row>
    <row r="516" spans="1:2" ht="15">
      <c r="A516" s="116">
        <v>3150083</v>
      </c>
      <c r="B516" s="116" t="s">
        <v>3148</v>
      </c>
    </row>
    <row r="517" spans="1:2" ht="15">
      <c r="A517" s="116">
        <v>3150087</v>
      </c>
      <c r="B517" s="116" t="s">
        <v>3149</v>
      </c>
    </row>
    <row r="518" spans="1:2" ht="15">
      <c r="A518" s="116">
        <v>3150557</v>
      </c>
      <c r="B518" s="116" t="s">
        <v>3150</v>
      </c>
    </row>
    <row r="519" spans="1:2" ht="15">
      <c r="A519" s="116">
        <v>3150325</v>
      </c>
      <c r="B519" s="116" t="s">
        <v>3151</v>
      </c>
    </row>
    <row r="520" spans="1:2" ht="15">
      <c r="A520" s="116">
        <v>1158859</v>
      </c>
      <c r="B520" s="116" t="s">
        <v>854</v>
      </c>
    </row>
    <row r="521" spans="1:2" ht="15">
      <c r="A521" s="116">
        <v>3155233</v>
      </c>
      <c r="B521" s="116" t="s">
        <v>855</v>
      </c>
    </row>
    <row r="522" spans="1:2" ht="15">
      <c r="A522" s="116">
        <v>3150505</v>
      </c>
      <c r="B522" s="116" t="s">
        <v>856</v>
      </c>
    </row>
    <row r="523" spans="1:2" ht="15">
      <c r="A523" s="116">
        <v>3155036</v>
      </c>
      <c r="B523" s="116" t="s">
        <v>857</v>
      </c>
    </row>
    <row r="524" spans="1:2" ht="15">
      <c r="A524" s="116">
        <v>3150558</v>
      </c>
      <c r="B524" s="116" t="s">
        <v>858</v>
      </c>
    </row>
    <row r="525" spans="1:2" ht="15">
      <c r="A525" s="116">
        <v>3150539</v>
      </c>
      <c r="B525" s="116" t="s">
        <v>859</v>
      </c>
    </row>
    <row r="526" spans="1:2" ht="15">
      <c r="A526" s="116">
        <v>3150566</v>
      </c>
      <c r="B526" s="116" t="s">
        <v>860</v>
      </c>
    </row>
    <row r="527" spans="1:2" ht="15">
      <c r="A527" s="116">
        <v>3150468</v>
      </c>
      <c r="B527" s="116" t="s">
        <v>861</v>
      </c>
    </row>
    <row r="528" spans="1:2" ht="15">
      <c r="A528" s="116">
        <v>3150567</v>
      </c>
      <c r="B528" s="116" t="s">
        <v>862</v>
      </c>
    </row>
    <row r="529" spans="1:3" ht="15">
      <c r="A529" s="116">
        <v>3150079</v>
      </c>
      <c r="B529" s="116" t="s">
        <v>863</v>
      </c>
      <c r="C529" s="116"/>
    </row>
    <row r="530" spans="1:3" ht="15">
      <c r="A530" s="116">
        <v>3155257</v>
      </c>
      <c r="B530" s="116" t="s">
        <v>864</v>
      </c>
      <c r="C530" s="116"/>
    </row>
    <row r="531" spans="1:3" ht="15">
      <c r="A531" s="116">
        <v>3155064</v>
      </c>
      <c r="B531" s="116" t="s">
        <v>865</v>
      </c>
      <c r="C531" s="116"/>
    </row>
    <row r="532" spans="1:3" ht="15">
      <c r="A532" s="116">
        <v>1217350</v>
      </c>
      <c r="B532" s="116" t="s">
        <v>866</v>
      </c>
      <c r="C532" s="116">
        <v>112.31</v>
      </c>
    </row>
    <row r="533" spans="1:3" ht="15">
      <c r="A533" s="116">
        <v>3150578</v>
      </c>
      <c r="B533" s="116" t="s">
        <v>867</v>
      </c>
      <c r="C533" s="116"/>
    </row>
    <row r="534" spans="1:3" ht="15">
      <c r="A534" s="116">
        <v>3150237</v>
      </c>
      <c r="B534" s="116" t="s">
        <v>868</v>
      </c>
      <c r="C534" s="116"/>
    </row>
    <row r="535" spans="1:3" ht="15">
      <c r="A535" s="116">
        <v>1175155</v>
      </c>
      <c r="B535" s="116" t="s">
        <v>869</v>
      </c>
      <c r="C535" s="116">
        <v>219.61</v>
      </c>
    </row>
    <row r="536" spans="1:3" ht="15">
      <c r="A536" s="116">
        <v>3155074</v>
      </c>
      <c r="B536" s="116" t="s">
        <v>870</v>
      </c>
      <c r="C536" s="116">
        <v>265.55</v>
      </c>
    </row>
    <row r="537" spans="1:3" ht="15">
      <c r="A537" s="116">
        <v>3155052</v>
      </c>
      <c r="B537" s="116" t="s">
        <v>871</v>
      </c>
      <c r="C537" s="116"/>
    </row>
    <row r="538" spans="1:3" ht="15">
      <c r="A538" s="116">
        <v>1175058</v>
      </c>
      <c r="B538" s="116" t="s">
        <v>872</v>
      </c>
      <c r="C538" s="116">
        <v>119.11</v>
      </c>
    </row>
    <row r="539" spans="1:3" ht="15">
      <c r="A539" s="116">
        <v>3150092</v>
      </c>
      <c r="B539" s="116" t="s">
        <v>873</v>
      </c>
      <c r="C539" s="116"/>
    </row>
    <row r="540" spans="1:3" ht="15">
      <c r="A540" s="116">
        <v>1217156</v>
      </c>
      <c r="B540" s="116" t="s">
        <v>874</v>
      </c>
      <c r="C540" s="116"/>
    </row>
    <row r="541" spans="1:3" ht="15">
      <c r="A541" s="116">
        <v>1174476</v>
      </c>
      <c r="B541" s="116" t="s">
        <v>875</v>
      </c>
      <c r="C541" s="116"/>
    </row>
    <row r="542" spans="1:3" ht="15">
      <c r="A542" s="116">
        <v>1273028</v>
      </c>
      <c r="B542" s="116" t="s">
        <v>876</v>
      </c>
      <c r="C542" s="116"/>
    </row>
    <row r="543" spans="1:3" ht="15">
      <c r="A543" s="116">
        <v>1290488</v>
      </c>
      <c r="B543" s="116" t="s">
        <v>877</v>
      </c>
      <c r="C543" s="116"/>
    </row>
    <row r="544" spans="1:3" ht="15">
      <c r="A544" s="116">
        <v>3150216</v>
      </c>
      <c r="B544" s="116" t="s">
        <v>878</v>
      </c>
      <c r="C544" s="116"/>
    </row>
    <row r="545" spans="1:3" ht="15">
      <c r="A545" s="116">
        <v>3150291</v>
      </c>
      <c r="B545" s="116" t="s">
        <v>879</v>
      </c>
      <c r="C545" s="116"/>
    </row>
    <row r="546" spans="1:3" ht="15">
      <c r="A546" s="116">
        <v>3150537</v>
      </c>
      <c r="B546" s="116" t="s">
        <v>880</v>
      </c>
      <c r="C546" s="116"/>
    </row>
    <row r="547" spans="1:3" ht="15">
      <c r="A547" s="116">
        <v>3150538</v>
      </c>
      <c r="B547" s="116" t="s">
        <v>881</v>
      </c>
      <c r="C547" s="116"/>
    </row>
    <row r="548" spans="1:3" ht="15">
      <c r="A548" s="116">
        <v>3150377</v>
      </c>
      <c r="B548" s="116" t="s">
        <v>882</v>
      </c>
      <c r="C548" s="116">
        <v>210.82</v>
      </c>
    </row>
    <row r="549" spans="1:3" ht="15">
      <c r="A549" s="116">
        <v>3150110</v>
      </c>
      <c r="B549" s="116" t="s">
        <v>883</v>
      </c>
      <c r="C549" s="116"/>
    </row>
    <row r="550" spans="1:3" ht="15">
      <c r="A550" s="116">
        <v>3150574</v>
      </c>
      <c r="B550" s="116" t="s">
        <v>884</v>
      </c>
      <c r="C550" s="116"/>
    </row>
    <row r="551" spans="1:3" ht="15">
      <c r="A551" s="116">
        <v>3150575</v>
      </c>
      <c r="B551" s="116" t="s">
        <v>885</v>
      </c>
      <c r="C551" s="116"/>
    </row>
    <row r="552" spans="1:3" ht="15">
      <c r="A552" s="116">
        <v>3155297</v>
      </c>
      <c r="B552" s="116" t="s">
        <v>886</v>
      </c>
      <c r="C552" s="116"/>
    </row>
    <row r="553" spans="1:3" ht="15">
      <c r="A553" s="116">
        <v>3150520</v>
      </c>
      <c r="B553" s="116" t="s">
        <v>887</v>
      </c>
      <c r="C553" s="116"/>
    </row>
    <row r="554" spans="1:3" ht="15">
      <c r="A554" s="116">
        <v>3150476</v>
      </c>
      <c r="B554" s="116" t="s">
        <v>888</v>
      </c>
      <c r="C554" s="116"/>
    </row>
    <row r="555" spans="1:3" ht="15">
      <c r="A555" s="116">
        <v>3150448</v>
      </c>
      <c r="B555" s="116" t="s">
        <v>889</v>
      </c>
      <c r="C555" s="116">
        <v>204.32</v>
      </c>
    </row>
    <row r="556" spans="1:3" ht="15">
      <c r="A556" s="116">
        <v>3150481</v>
      </c>
      <c r="B556" s="116" t="s">
        <v>890</v>
      </c>
      <c r="C556" s="116"/>
    </row>
    <row r="557" spans="1:3" ht="15">
      <c r="A557" s="116">
        <v>3150091</v>
      </c>
      <c r="B557" s="116" t="s">
        <v>891</v>
      </c>
      <c r="C557" s="116"/>
    </row>
    <row r="558" spans="1:3" ht="15">
      <c r="A558" s="116">
        <v>1343935</v>
      </c>
      <c r="B558" s="116" t="s">
        <v>892</v>
      </c>
      <c r="C558" s="116"/>
    </row>
    <row r="559" spans="1:3" ht="15">
      <c r="A559" s="116">
        <v>3150517</v>
      </c>
      <c r="B559" s="116" t="s">
        <v>893</v>
      </c>
      <c r="C559" s="116"/>
    </row>
    <row r="560" spans="1:3" ht="15">
      <c r="A560" s="116">
        <v>3155084</v>
      </c>
      <c r="B560" s="116" t="s">
        <v>894</v>
      </c>
      <c r="C560" s="116"/>
    </row>
    <row r="561" spans="1:3" ht="15">
      <c r="A561" s="116">
        <v>3155225</v>
      </c>
      <c r="B561" s="116" t="s">
        <v>895</v>
      </c>
      <c r="C561" s="116"/>
    </row>
    <row r="562" spans="1:3" ht="15">
      <c r="A562" s="116">
        <v>3150134</v>
      </c>
      <c r="B562" s="116" t="s">
        <v>896</v>
      </c>
      <c r="C562" s="116"/>
    </row>
    <row r="563" spans="1:3" ht="15">
      <c r="A563" s="116">
        <v>3150477</v>
      </c>
      <c r="B563" s="116" t="s">
        <v>897</v>
      </c>
      <c r="C563" s="116"/>
    </row>
    <row r="564" spans="1:3" ht="15">
      <c r="A564" s="116">
        <v>3150041</v>
      </c>
      <c r="B564" s="116" t="s">
        <v>898</v>
      </c>
      <c r="C564" s="116"/>
    </row>
    <row r="565" spans="1:3" ht="15">
      <c r="A565" s="116">
        <v>3150000</v>
      </c>
      <c r="B565" s="116" t="s">
        <v>899</v>
      </c>
      <c r="C565" s="116">
        <v>164.56</v>
      </c>
    </row>
    <row r="566" spans="1:3" ht="15">
      <c r="A566" s="116">
        <v>3150005</v>
      </c>
      <c r="B566" s="116" t="s">
        <v>900</v>
      </c>
      <c r="C566" s="116"/>
    </row>
    <row r="567" spans="1:3" ht="15">
      <c r="A567" s="116">
        <v>3150544</v>
      </c>
      <c r="B567" s="116" t="s">
        <v>901</v>
      </c>
      <c r="C567" s="116"/>
    </row>
    <row r="568" spans="1:3" ht="15">
      <c r="A568" s="116">
        <v>3150006</v>
      </c>
      <c r="B568" s="116" t="s">
        <v>902</v>
      </c>
      <c r="C568" s="116"/>
    </row>
    <row r="569" spans="1:3" ht="15">
      <c r="A569" s="116">
        <v>3150573</v>
      </c>
      <c r="B569" s="116" t="s">
        <v>903</v>
      </c>
      <c r="C569" s="116"/>
    </row>
    <row r="570" spans="1:3" ht="15">
      <c r="A570" s="116">
        <v>3155021</v>
      </c>
      <c r="B570" s="116" t="s">
        <v>904</v>
      </c>
      <c r="C570" s="116"/>
    </row>
    <row r="571" spans="1:3" ht="15">
      <c r="A571" s="116">
        <v>3155231</v>
      </c>
      <c r="B571" s="116" t="s">
        <v>905</v>
      </c>
      <c r="C571" s="116"/>
    </row>
    <row r="572" spans="1:3" ht="15">
      <c r="A572" s="116">
        <v>3155010</v>
      </c>
      <c r="B572" s="116" t="s">
        <v>906</v>
      </c>
      <c r="C572" s="116"/>
    </row>
    <row r="573" spans="1:3" ht="15">
      <c r="A573" s="116">
        <v>3150035</v>
      </c>
      <c r="B573" s="116" t="s">
        <v>907</v>
      </c>
      <c r="C573" s="116">
        <v>55.33</v>
      </c>
    </row>
    <row r="574" spans="1:3" ht="15">
      <c r="A574" s="116">
        <v>3150050</v>
      </c>
      <c r="B574" s="116" t="s">
        <v>908</v>
      </c>
      <c r="C574" s="116"/>
    </row>
    <row r="575" spans="1:3" ht="15">
      <c r="A575" s="116">
        <v>3155008</v>
      </c>
      <c r="B575" s="116" t="s">
        <v>909</v>
      </c>
      <c r="C575" s="116">
        <v>196.75</v>
      </c>
    </row>
    <row r="576" spans="1:3" ht="15">
      <c r="A576" s="116">
        <v>3155016</v>
      </c>
      <c r="B576" s="116" t="s">
        <v>910</v>
      </c>
      <c r="C576" s="116">
        <v>335.21</v>
      </c>
    </row>
    <row r="577" spans="1:3" ht="15">
      <c r="A577" s="116">
        <v>3150010</v>
      </c>
      <c r="B577" s="116" t="s">
        <v>911</v>
      </c>
      <c r="C577" s="116"/>
    </row>
    <row r="578" spans="1:3" ht="15">
      <c r="A578" s="116">
        <v>3150449</v>
      </c>
      <c r="B578" s="116" t="s">
        <v>912</v>
      </c>
      <c r="C578" s="116"/>
    </row>
    <row r="579" spans="1:3" ht="15">
      <c r="A579" s="116">
        <v>3150018</v>
      </c>
      <c r="B579" s="116" t="s">
        <v>913</v>
      </c>
      <c r="C579" s="116"/>
    </row>
    <row r="580" spans="1:3" ht="15">
      <c r="A580" s="116">
        <v>3155011</v>
      </c>
      <c r="B580" s="116" t="s">
        <v>914</v>
      </c>
      <c r="C580" s="116">
        <v>257.41000000000003</v>
      </c>
    </row>
    <row r="581" spans="1:3" ht="15">
      <c r="A581" s="116">
        <v>3155006</v>
      </c>
      <c r="B581" s="116" t="s">
        <v>915</v>
      </c>
      <c r="C581" s="116"/>
    </row>
    <row r="582" spans="1:3" ht="15">
      <c r="A582" s="116">
        <v>3150062</v>
      </c>
      <c r="B582" s="116" t="s">
        <v>916</v>
      </c>
      <c r="C582" s="116"/>
    </row>
    <row r="583" spans="1:3" ht="15">
      <c r="A583" s="116">
        <v>3150014</v>
      </c>
      <c r="B583" s="116" t="s">
        <v>917</v>
      </c>
      <c r="C583" s="116"/>
    </row>
    <row r="584" spans="1:3" ht="15">
      <c r="A584" s="116">
        <v>3155076</v>
      </c>
      <c r="B584" s="116" t="s">
        <v>918</v>
      </c>
      <c r="C584" s="116">
        <v>504.71</v>
      </c>
    </row>
    <row r="585" spans="1:3" ht="15">
      <c r="A585" s="116">
        <v>3155251</v>
      </c>
      <c r="B585" s="116" t="s">
        <v>919</v>
      </c>
      <c r="C585" s="116">
        <v>315.47000000000003</v>
      </c>
    </row>
    <row r="586" spans="1:3" ht="15">
      <c r="A586" s="116">
        <v>3155041</v>
      </c>
      <c r="B586" s="116" t="s">
        <v>920</v>
      </c>
      <c r="C586" s="116">
        <v>54.63</v>
      </c>
    </row>
    <row r="587" spans="1:3" ht="15">
      <c r="A587" s="116">
        <v>3150009</v>
      </c>
      <c r="B587" s="116" t="s">
        <v>921</v>
      </c>
      <c r="C587" s="116"/>
    </row>
    <row r="588" spans="1:3" ht="15">
      <c r="A588" s="116">
        <v>3150069</v>
      </c>
      <c r="B588" s="116" t="s">
        <v>922</v>
      </c>
      <c r="C588" s="116">
        <v>42.2</v>
      </c>
    </row>
    <row r="589" spans="1:3" ht="15">
      <c r="A589" s="116">
        <v>3150542</v>
      </c>
      <c r="B589" s="116" t="s">
        <v>923</v>
      </c>
      <c r="C589" s="116"/>
    </row>
    <row r="590" spans="1:3" ht="15">
      <c r="A590" s="116">
        <v>3150238</v>
      </c>
      <c r="B590" s="116" t="s">
        <v>924</v>
      </c>
      <c r="C590" s="116"/>
    </row>
    <row r="591" spans="1:3" ht="15">
      <c r="A591" s="116">
        <v>3150103</v>
      </c>
      <c r="B591" s="116" t="s">
        <v>925</v>
      </c>
      <c r="C591" s="116"/>
    </row>
    <row r="592" spans="1:3" ht="15">
      <c r="A592" s="116">
        <v>3150283</v>
      </c>
      <c r="B592" s="116" t="s">
        <v>926</v>
      </c>
      <c r="C592" s="116"/>
    </row>
    <row r="593" spans="1:3" ht="15">
      <c r="A593" s="116">
        <v>3150070</v>
      </c>
      <c r="B593" s="116" t="s">
        <v>927</v>
      </c>
      <c r="C593" s="116">
        <v>44.86</v>
      </c>
    </row>
    <row r="594" spans="1:3" ht="15">
      <c r="A594" s="116">
        <v>3150127</v>
      </c>
      <c r="B594" s="116" t="s">
        <v>928</v>
      </c>
      <c r="C594" s="116">
        <v>128.38999999999999</v>
      </c>
    </row>
    <row r="595" spans="1:3" ht="15">
      <c r="A595" s="116">
        <v>3150404</v>
      </c>
      <c r="B595" s="116" t="s">
        <v>929</v>
      </c>
      <c r="C595" s="116">
        <v>362.97</v>
      </c>
    </row>
    <row r="596" spans="1:3" ht="15">
      <c r="A596" s="116">
        <v>3155075</v>
      </c>
      <c r="B596" s="116" t="s">
        <v>2013</v>
      </c>
      <c r="C596" s="116">
        <v>414.16</v>
      </c>
    </row>
    <row r="597" spans="1:3" ht="15">
      <c r="A597" s="116">
        <v>3155085</v>
      </c>
      <c r="B597" s="116" t="s">
        <v>2014</v>
      </c>
      <c r="C597" s="116"/>
    </row>
    <row r="598" spans="1:3" ht="15">
      <c r="A598" s="116">
        <v>3155223</v>
      </c>
      <c r="B598" s="116" t="s">
        <v>2015</v>
      </c>
      <c r="C598" s="116"/>
    </row>
    <row r="599" spans="1:3" ht="15">
      <c r="A599" s="116">
        <v>3150133</v>
      </c>
      <c r="B599" s="116" t="s">
        <v>2016</v>
      </c>
      <c r="C599" s="116"/>
    </row>
    <row r="600" spans="1:3" ht="15">
      <c r="A600" s="116">
        <v>3150530</v>
      </c>
      <c r="B600" s="116" t="s">
        <v>2017</v>
      </c>
      <c r="C600" s="116"/>
    </row>
    <row r="601" spans="1:3" ht="15">
      <c r="A601" s="116">
        <v>3150516</v>
      </c>
      <c r="B601" s="116" t="s">
        <v>2018</v>
      </c>
      <c r="C601" s="116"/>
    </row>
    <row r="602" spans="1:3" ht="15">
      <c r="A602" s="116">
        <v>3150112</v>
      </c>
      <c r="B602" s="116" t="s">
        <v>2019</v>
      </c>
      <c r="C602" s="116"/>
    </row>
    <row r="603" spans="1:3" ht="15">
      <c r="A603" s="116">
        <v>3150105</v>
      </c>
      <c r="B603" s="116" t="s">
        <v>2020</v>
      </c>
      <c r="C603" s="116">
        <v>92.05</v>
      </c>
    </row>
    <row r="604" spans="1:3" ht="15">
      <c r="A604" s="116">
        <v>3150114</v>
      </c>
      <c r="B604" s="116" t="s">
        <v>2021</v>
      </c>
      <c r="C604" s="116"/>
    </row>
    <row r="605" spans="1:3" ht="15">
      <c r="A605" s="116">
        <v>3150109</v>
      </c>
      <c r="B605" s="116" t="s">
        <v>2022</v>
      </c>
      <c r="C605" s="116"/>
    </row>
    <row r="606" spans="1:3" ht="15">
      <c r="A606" s="116">
        <v>3150106</v>
      </c>
      <c r="B606" s="116" t="s">
        <v>2023</v>
      </c>
      <c r="C606" s="116"/>
    </row>
    <row r="607" spans="1:3" ht="15">
      <c r="A607" s="116">
        <v>3155098</v>
      </c>
      <c r="B607" s="116" t="s">
        <v>2024</v>
      </c>
      <c r="C607" s="116"/>
    </row>
    <row r="608" spans="1:3" ht="15">
      <c r="A608" s="116">
        <v>3155073</v>
      </c>
      <c r="B608" s="116" t="s">
        <v>2025</v>
      </c>
      <c r="C608" s="116">
        <v>162.38</v>
      </c>
    </row>
    <row r="609" spans="1:3" ht="15">
      <c r="A609" s="116">
        <v>3155114</v>
      </c>
      <c r="B609" s="116" t="s">
        <v>2026</v>
      </c>
      <c r="C609" s="116"/>
    </row>
    <row r="610" spans="1:3" ht="15">
      <c r="A610" s="116">
        <v>3155196</v>
      </c>
      <c r="B610" s="116" t="s">
        <v>2027</v>
      </c>
      <c r="C610" s="116"/>
    </row>
    <row r="611" spans="1:3" ht="15">
      <c r="A611" s="116">
        <v>3150228</v>
      </c>
      <c r="B611" s="116" t="s">
        <v>2028</v>
      </c>
      <c r="C611" s="116"/>
    </row>
    <row r="612" spans="1:3" ht="15">
      <c r="A612" s="116">
        <v>3150116</v>
      </c>
      <c r="B612" s="116" t="s">
        <v>2029</v>
      </c>
      <c r="C612" s="116">
        <v>190.76</v>
      </c>
    </row>
    <row r="613" spans="1:3" ht="15">
      <c r="A613" s="116">
        <v>3150338</v>
      </c>
      <c r="B613" s="116" t="s">
        <v>2030</v>
      </c>
      <c r="C613" s="116"/>
    </row>
    <row r="614" spans="1:3" ht="15">
      <c r="A614" s="116">
        <v>3150386</v>
      </c>
      <c r="B614" s="116" t="s">
        <v>2031</v>
      </c>
      <c r="C614" s="116"/>
    </row>
    <row r="615" spans="1:3" ht="15">
      <c r="A615" s="116">
        <v>3150364</v>
      </c>
      <c r="B615" s="116" t="s">
        <v>2032</v>
      </c>
      <c r="C615" s="116"/>
    </row>
    <row r="616" spans="1:3" ht="15">
      <c r="A616" s="116">
        <v>3150125</v>
      </c>
      <c r="B616" s="116" t="s">
        <v>2033</v>
      </c>
      <c r="C616" s="116"/>
    </row>
    <row r="617" spans="1:3" ht="15">
      <c r="A617" s="116">
        <v>3150545</v>
      </c>
      <c r="B617" s="116" t="s">
        <v>2034</v>
      </c>
      <c r="C617" s="116"/>
    </row>
    <row r="618" spans="1:3" ht="15">
      <c r="A618" s="116">
        <v>3150180</v>
      </c>
      <c r="B618" s="116" t="s">
        <v>2035</v>
      </c>
      <c r="C618" s="116"/>
    </row>
    <row r="619" spans="1:3" ht="15">
      <c r="A619" s="116">
        <v>3150199</v>
      </c>
      <c r="B619" s="116" t="s">
        <v>2036</v>
      </c>
      <c r="C619" s="116">
        <v>265.33999999999997</v>
      </c>
    </row>
    <row r="620" spans="1:3" ht="15">
      <c r="A620" s="116">
        <v>3150126</v>
      </c>
      <c r="B620" s="116" t="s">
        <v>2037</v>
      </c>
      <c r="C620" s="116">
        <v>290.45</v>
      </c>
    </row>
    <row r="621" spans="1:3" ht="15">
      <c r="A621" s="116">
        <v>3150252</v>
      </c>
      <c r="B621" s="116" t="s">
        <v>2038</v>
      </c>
      <c r="C621" s="116"/>
    </row>
    <row r="622" spans="1:3" ht="15">
      <c r="A622" s="116">
        <v>3150299</v>
      </c>
      <c r="B622" s="116" t="s">
        <v>2039</v>
      </c>
      <c r="C622" s="116"/>
    </row>
    <row r="623" spans="1:3" ht="15">
      <c r="A623" s="116">
        <v>3150306</v>
      </c>
      <c r="B623" s="116" t="s">
        <v>2040</v>
      </c>
      <c r="C623" s="116">
        <v>103.99</v>
      </c>
    </row>
    <row r="624" spans="1:3" ht="15">
      <c r="A624" s="116">
        <v>3150308</v>
      </c>
      <c r="B624" s="116" t="s">
        <v>2041</v>
      </c>
      <c r="C624" s="116">
        <v>338.56</v>
      </c>
    </row>
    <row r="625" spans="1:3" ht="15">
      <c r="A625" s="116">
        <v>3150309</v>
      </c>
      <c r="B625" s="116" t="s">
        <v>2042</v>
      </c>
      <c r="C625" s="116">
        <v>358.9</v>
      </c>
    </row>
    <row r="626" spans="1:3" ht="15">
      <c r="A626" s="116">
        <v>3150356</v>
      </c>
      <c r="B626" s="116" t="s">
        <v>2043</v>
      </c>
      <c r="C626" s="116"/>
    </row>
    <row r="627" spans="1:3" ht="15">
      <c r="A627" s="116">
        <v>3150363</v>
      </c>
      <c r="B627" s="116" t="s">
        <v>2044</v>
      </c>
      <c r="C627" s="116">
        <v>311.44</v>
      </c>
    </row>
    <row r="628" spans="1:3" ht="15">
      <c r="A628" s="116">
        <v>3155097</v>
      </c>
      <c r="B628" s="116" t="s">
        <v>2045</v>
      </c>
      <c r="C628" s="116"/>
    </row>
    <row r="629" spans="1:3" ht="15">
      <c r="A629" s="116">
        <v>3155111</v>
      </c>
      <c r="B629" s="116" t="s">
        <v>2046</v>
      </c>
      <c r="C629" s="116">
        <v>87</v>
      </c>
    </row>
    <row r="630" spans="1:3" ht="15">
      <c r="A630" s="116">
        <v>3155117</v>
      </c>
      <c r="B630" s="116" t="s">
        <v>2047</v>
      </c>
      <c r="C630" s="116"/>
    </row>
    <row r="631" spans="1:3" ht="15">
      <c r="A631" s="116">
        <v>3155121</v>
      </c>
      <c r="B631" s="116" t="s">
        <v>2048</v>
      </c>
      <c r="C631" s="116"/>
    </row>
    <row r="632" spans="1:3" ht="15">
      <c r="A632" s="116">
        <v>3155128</v>
      </c>
      <c r="B632" s="116" t="s">
        <v>2049</v>
      </c>
      <c r="C632" s="116">
        <v>299.22000000000003</v>
      </c>
    </row>
    <row r="633" spans="1:3" ht="15">
      <c r="A633" s="116">
        <v>3155134</v>
      </c>
      <c r="B633" s="116" t="s">
        <v>2050</v>
      </c>
      <c r="C633" s="116"/>
    </row>
    <row r="634" spans="1:3" ht="15">
      <c r="A634" s="116">
        <v>3155204</v>
      </c>
      <c r="B634" s="116" t="s">
        <v>2051</v>
      </c>
      <c r="C634" s="116"/>
    </row>
    <row r="635" spans="1:3" ht="15">
      <c r="A635" s="116">
        <v>3150132</v>
      </c>
      <c r="B635" s="116" t="s">
        <v>2052</v>
      </c>
      <c r="C635" s="116">
        <v>182.07</v>
      </c>
    </row>
    <row r="636" spans="1:3" ht="15">
      <c r="A636" s="116">
        <v>3150136</v>
      </c>
      <c r="B636" s="116" t="s">
        <v>2053</v>
      </c>
      <c r="C636" s="116">
        <v>64.27</v>
      </c>
    </row>
    <row r="637" spans="1:3" ht="15">
      <c r="A637" s="116">
        <v>3150196</v>
      </c>
      <c r="B637" s="116" t="s">
        <v>2054</v>
      </c>
      <c r="C637" s="116"/>
    </row>
    <row r="638" spans="1:3" ht="15">
      <c r="A638" s="116">
        <v>3150437</v>
      </c>
      <c r="B638" s="116" t="s">
        <v>2055</v>
      </c>
      <c r="C638" s="116">
        <v>109.71</v>
      </c>
    </row>
    <row r="639" spans="1:3" ht="15">
      <c r="A639" s="116">
        <v>3150242</v>
      </c>
      <c r="B639" s="116" t="s">
        <v>2056</v>
      </c>
      <c r="C639" s="116">
        <v>444.33</v>
      </c>
    </row>
    <row r="640" spans="1:3" ht="15">
      <c r="A640" s="116">
        <v>3150282</v>
      </c>
      <c r="B640" s="116" t="s">
        <v>2057</v>
      </c>
      <c r="C640" s="116">
        <v>288.39</v>
      </c>
    </row>
    <row r="641" spans="1:3" ht="15">
      <c r="A641" s="116">
        <v>3150466</v>
      </c>
      <c r="B641" s="116" t="s">
        <v>2058</v>
      </c>
      <c r="C641" s="116"/>
    </row>
    <row r="642" spans="1:3" ht="15">
      <c r="A642" s="116">
        <v>3150303</v>
      </c>
      <c r="B642" s="116" t="s">
        <v>2059</v>
      </c>
      <c r="C642" s="116"/>
    </row>
    <row r="643" spans="1:3" ht="15">
      <c r="A643" s="116">
        <v>3150311</v>
      </c>
      <c r="B643" s="116" t="s">
        <v>2060</v>
      </c>
      <c r="C643" s="116"/>
    </row>
    <row r="644" spans="1:3" ht="15">
      <c r="A644" s="116">
        <v>3150120</v>
      </c>
      <c r="B644" s="116" t="s">
        <v>2061</v>
      </c>
      <c r="C644" s="116"/>
    </row>
    <row r="645" spans="1:3" ht="15">
      <c r="A645" s="116">
        <v>3150432</v>
      </c>
      <c r="B645" s="116" t="s">
        <v>2062</v>
      </c>
      <c r="C645" s="116"/>
    </row>
    <row r="646" spans="1:3" ht="15">
      <c r="A646" s="116">
        <v>3150368</v>
      </c>
      <c r="B646" s="116" t="s">
        <v>2063</v>
      </c>
      <c r="C646" s="116">
        <v>390.09</v>
      </c>
    </row>
    <row r="647" spans="1:3" ht="15">
      <c r="A647" s="116">
        <v>3155130</v>
      </c>
      <c r="B647" s="116" t="s">
        <v>2064</v>
      </c>
      <c r="C647" s="116"/>
    </row>
    <row r="648" spans="1:3" ht="15">
      <c r="A648" s="116">
        <v>3155141</v>
      </c>
      <c r="B648" s="116" t="s">
        <v>2065</v>
      </c>
      <c r="C648" s="116">
        <v>585.98</v>
      </c>
    </row>
    <row r="649" spans="1:3" ht="15">
      <c r="A649" s="116">
        <v>3155164</v>
      </c>
      <c r="B649" s="116" t="s">
        <v>2066</v>
      </c>
      <c r="C649" s="116"/>
    </row>
    <row r="650" spans="1:3" ht="15">
      <c r="A650" s="116">
        <v>3155186</v>
      </c>
      <c r="B650" s="116" t="s">
        <v>2067</v>
      </c>
      <c r="C650" s="116">
        <v>246.98</v>
      </c>
    </row>
    <row r="651" spans="1:3" ht="15">
      <c r="A651" s="116">
        <v>3155200</v>
      </c>
      <c r="B651" s="116" t="s">
        <v>2068</v>
      </c>
      <c r="C651" s="116">
        <v>302.7</v>
      </c>
    </row>
    <row r="652" spans="1:3" ht="15">
      <c r="A652" s="116">
        <v>3150526</v>
      </c>
      <c r="B652" s="116" t="s">
        <v>2069</v>
      </c>
      <c r="C652" s="116">
        <v>239.58</v>
      </c>
    </row>
    <row r="653" spans="1:3" ht="15">
      <c r="A653" s="116">
        <v>3150170</v>
      </c>
      <c r="B653" s="116" t="s">
        <v>2070</v>
      </c>
      <c r="C653" s="116"/>
    </row>
    <row r="654" spans="1:3" ht="15">
      <c r="A654" s="116">
        <v>3150502</v>
      </c>
      <c r="B654" s="116" t="s">
        <v>2071</v>
      </c>
      <c r="C654" s="116">
        <v>369.75</v>
      </c>
    </row>
    <row r="655" spans="1:3" ht="15">
      <c r="A655" s="116">
        <v>3150177</v>
      </c>
      <c r="B655" s="116" t="s">
        <v>2072</v>
      </c>
      <c r="C655" s="116"/>
    </row>
    <row r="656" spans="1:3" ht="15">
      <c r="A656" s="116">
        <v>3150182</v>
      </c>
      <c r="B656" s="116" t="s">
        <v>2073</v>
      </c>
      <c r="C656" s="116">
        <v>316.87</v>
      </c>
    </row>
    <row r="657" spans="1:3" ht="15">
      <c r="A657" s="116">
        <v>3150183</v>
      </c>
      <c r="B657" s="116" t="s">
        <v>2074</v>
      </c>
      <c r="C657" s="116">
        <v>201.71</v>
      </c>
    </row>
    <row r="658" spans="1:3" ht="15">
      <c r="A658" s="116">
        <v>3150191</v>
      </c>
      <c r="B658" s="116" t="s">
        <v>2075</v>
      </c>
      <c r="C658" s="116">
        <v>236.86</v>
      </c>
    </row>
    <row r="659" spans="1:3" ht="15">
      <c r="A659" s="116">
        <v>3150192</v>
      </c>
      <c r="B659" s="116" t="s">
        <v>2076</v>
      </c>
      <c r="C659" s="116">
        <v>261.10000000000002</v>
      </c>
    </row>
    <row r="660" spans="1:3" ht="15">
      <c r="A660" s="116">
        <v>3150225</v>
      </c>
      <c r="B660" s="116" t="s">
        <v>2077</v>
      </c>
      <c r="C660" s="116">
        <v>223.31</v>
      </c>
    </row>
    <row r="661" spans="1:3" ht="15">
      <c r="A661" s="116">
        <v>3150500</v>
      </c>
      <c r="B661" s="116" t="s">
        <v>2078</v>
      </c>
      <c r="C661" s="116">
        <v>255.84</v>
      </c>
    </row>
    <row r="662" spans="1:3" ht="15">
      <c r="A662" s="116">
        <v>3150241</v>
      </c>
      <c r="B662" s="116" t="s">
        <v>2079</v>
      </c>
      <c r="C662" s="116"/>
    </row>
    <row r="663" spans="1:3" ht="15">
      <c r="A663" s="116">
        <v>3150273</v>
      </c>
      <c r="B663" s="116" t="s">
        <v>2080</v>
      </c>
      <c r="C663" s="116"/>
    </row>
    <row r="664" spans="1:3" ht="15">
      <c r="A664" s="116">
        <v>3150286</v>
      </c>
      <c r="B664" s="116" t="s">
        <v>2081</v>
      </c>
      <c r="C664" s="116"/>
    </row>
    <row r="665" spans="1:3" ht="15">
      <c r="A665" s="116">
        <v>3150312</v>
      </c>
      <c r="B665" s="116" t="s">
        <v>2082</v>
      </c>
      <c r="C665" s="116"/>
    </row>
    <row r="666" spans="1:3" ht="15">
      <c r="A666" s="116">
        <v>3150317</v>
      </c>
      <c r="B666" s="116" t="s">
        <v>2083</v>
      </c>
      <c r="C666" s="116">
        <v>133.82</v>
      </c>
    </row>
    <row r="667" spans="1:3" ht="15">
      <c r="A667" s="116">
        <v>3150333</v>
      </c>
      <c r="B667" s="116" t="s">
        <v>2084</v>
      </c>
      <c r="C667" s="116"/>
    </row>
    <row r="668" spans="1:3" ht="15">
      <c r="A668" s="116">
        <v>3150351</v>
      </c>
      <c r="B668" s="116" t="s">
        <v>2085</v>
      </c>
      <c r="C668" s="116"/>
    </row>
    <row r="669" spans="1:3" ht="15">
      <c r="A669" s="116">
        <v>3150389</v>
      </c>
      <c r="B669" s="116" t="s">
        <v>2086</v>
      </c>
      <c r="C669" s="116"/>
    </row>
    <row r="670" spans="1:3" ht="15">
      <c r="A670" s="116">
        <v>3150390</v>
      </c>
      <c r="B670" s="116" t="s">
        <v>2087</v>
      </c>
      <c r="C670" s="116">
        <v>228.73</v>
      </c>
    </row>
    <row r="671" spans="1:3" ht="15">
      <c r="A671" s="116">
        <v>3150401</v>
      </c>
      <c r="B671" s="116" t="s">
        <v>2088</v>
      </c>
      <c r="C671" s="116"/>
    </row>
    <row r="672" spans="1:3" ht="15">
      <c r="A672" s="116">
        <v>3150405</v>
      </c>
      <c r="B672" s="116" t="s">
        <v>2089</v>
      </c>
      <c r="C672" s="116"/>
    </row>
    <row r="673" spans="1:3" ht="15">
      <c r="A673" s="116">
        <v>3155253</v>
      </c>
      <c r="B673" s="116" t="s">
        <v>2090</v>
      </c>
      <c r="C673" s="116"/>
    </row>
    <row r="674" spans="1:3" ht="15">
      <c r="A674" s="116">
        <v>3155238</v>
      </c>
      <c r="B674" s="116" t="s">
        <v>2091</v>
      </c>
      <c r="C674" s="116">
        <v>559.28</v>
      </c>
    </row>
    <row r="675" spans="1:3" ht="15">
      <c r="A675" s="116">
        <v>3155252</v>
      </c>
      <c r="B675" s="116" t="s">
        <v>2092</v>
      </c>
      <c r="C675" s="116"/>
    </row>
    <row r="676" spans="1:3" ht="15">
      <c r="A676" s="116">
        <v>3155261</v>
      </c>
      <c r="B676" s="116" t="s">
        <v>2093</v>
      </c>
      <c r="C676" s="116"/>
    </row>
    <row r="677" spans="1:3" ht="15">
      <c r="A677" s="116">
        <v>3155247</v>
      </c>
      <c r="B677" s="116" t="s">
        <v>2094</v>
      </c>
      <c r="C677" s="116">
        <v>193.3</v>
      </c>
    </row>
    <row r="678" spans="1:3" ht="15">
      <c r="A678" s="116">
        <v>3155248</v>
      </c>
      <c r="B678" s="116" t="s">
        <v>2095</v>
      </c>
      <c r="C678" s="116">
        <v>309.88</v>
      </c>
    </row>
    <row r="679" spans="1:3" ht="15">
      <c r="A679" s="116">
        <v>3155254</v>
      </c>
      <c r="B679" s="116" t="s">
        <v>2096</v>
      </c>
      <c r="C679" s="116">
        <v>300.81</v>
      </c>
    </row>
    <row r="680" spans="1:3" ht="15">
      <c r="A680" s="116">
        <v>3155269</v>
      </c>
      <c r="B680" s="116" t="s">
        <v>2097</v>
      </c>
      <c r="C680" s="116">
        <v>588.29999999999995</v>
      </c>
    </row>
    <row r="681" spans="1:3" ht="15">
      <c r="A681" s="116">
        <v>3155250</v>
      </c>
      <c r="B681" s="116" t="s">
        <v>2098</v>
      </c>
      <c r="C681" s="116"/>
    </row>
    <row r="682" spans="1:3" ht="15">
      <c r="A682" s="116">
        <v>3155286</v>
      </c>
      <c r="B682" s="116" t="s">
        <v>2099</v>
      </c>
      <c r="C682" s="116"/>
    </row>
    <row r="683" spans="1:3" ht="15">
      <c r="A683" s="116">
        <v>3150508</v>
      </c>
      <c r="B683" s="116" t="s">
        <v>2100</v>
      </c>
      <c r="C683" s="116">
        <v>314.08</v>
      </c>
    </row>
    <row r="684" spans="1:3" ht="15">
      <c r="A684" s="116">
        <v>3150524</v>
      </c>
      <c r="B684" s="116" t="s">
        <v>2101</v>
      </c>
      <c r="C684" s="116">
        <v>381.96</v>
      </c>
    </row>
    <row r="685" spans="1:3" ht="15">
      <c r="A685" s="116">
        <v>3150471</v>
      </c>
      <c r="B685" s="116" t="s">
        <v>2102</v>
      </c>
      <c r="C685" s="116">
        <v>274.83</v>
      </c>
    </row>
    <row r="686" spans="1:3" ht="15">
      <c r="A686" s="116">
        <v>3150503</v>
      </c>
      <c r="B686" s="116" t="s">
        <v>2103</v>
      </c>
      <c r="C686" s="116"/>
    </row>
    <row r="687" spans="1:3" ht="15">
      <c r="A687" s="116">
        <v>3150522</v>
      </c>
      <c r="B687" s="116" t="s">
        <v>2104</v>
      </c>
      <c r="C687" s="116">
        <v>320.93</v>
      </c>
    </row>
    <row r="688" spans="1:3" ht="15">
      <c r="A688" s="116">
        <v>3150528</v>
      </c>
      <c r="B688" s="116" t="s">
        <v>2105</v>
      </c>
      <c r="C688" s="116"/>
    </row>
    <row r="689" spans="1:3" ht="15">
      <c r="A689" s="116">
        <v>3150456</v>
      </c>
      <c r="B689" s="116" t="s">
        <v>2106</v>
      </c>
      <c r="C689" s="116">
        <v>199.04</v>
      </c>
    </row>
    <row r="690" spans="1:3" ht="15">
      <c r="A690" s="116">
        <v>3150473</v>
      </c>
      <c r="B690" s="116" t="s">
        <v>2107</v>
      </c>
      <c r="C690" s="116">
        <v>189.42</v>
      </c>
    </row>
    <row r="691" spans="1:3" ht="15">
      <c r="A691" s="116">
        <v>3150465</v>
      </c>
      <c r="B691" s="116" t="s">
        <v>2108</v>
      </c>
      <c r="C691" s="116">
        <v>213.82</v>
      </c>
    </row>
    <row r="692" spans="1:3" ht="15">
      <c r="A692" s="116">
        <v>3150463</v>
      </c>
      <c r="B692" s="116" t="s">
        <v>2109</v>
      </c>
      <c r="C692" s="116">
        <v>289.99</v>
      </c>
    </row>
    <row r="693" spans="1:3" ht="15">
      <c r="A693" s="116">
        <v>3150486</v>
      </c>
      <c r="B693" s="116" t="s">
        <v>2110</v>
      </c>
      <c r="C693" s="116"/>
    </row>
    <row r="694" spans="1:3" ht="15">
      <c r="A694" s="116">
        <v>3150450</v>
      </c>
      <c r="B694" s="116" t="s">
        <v>2111</v>
      </c>
      <c r="C694" s="116">
        <v>97.11</v>
      </c>
    </row>
    <row r="695" spans="1:3" ht="15">
      <c r="A695" s="116">
        <v>3150536</v>
      </c>
      <c r="B695" s="116" t="s">
        <v>2112</v>
      </c>
      <c r="C695" s="116">
        <v>231.44</v>
      </c>
    </row>
    <row r="696" spans="1:3" ht="15">
      <c r="A696" s="116">
        <v>3150525</v>
      </c>
      <c r="B696" s="116" t="s">
        <v>2113</v>
      </c>
      <c r="C696" s="116">
        <v>414.49</v>
      </c>
    </row>
    <row r="697" spans="1:3" ht="15">
      <c r="A697" s="116">
        <v>3150451</v>
      </c>
      <c r="B697" s="116" t="s">
        <v>2114</v>
      </c>
      <c r="C697" s="116">
        <v>202.4</v>
      </c>
    </row>
    <row r="698" spans="1:3" ht="15">
      <c r="A698" s="116">
        <v>3150572</v>
      </c>
      <c r="B698" s="116" t="s">
        <v>2115</v>
      </c>
      <c r="C698" s="116">
        <v>410.42</v>
      </c>
    </row>
    <row r="699" spans="1:3" ht="15">
      <c r="A699" s="116">
        <v>3150457</v>
      </c>
      <c r="B699" s="116" t="s">
        <v>2116</v>
      </c>
      <c r="C699" s="116">
        <v>160.08000000000001</v>
      </c>
    </row>
    <row r="700" spans="1:3" ht="15">
      <c r="A700" s="116">
        <v>3150462</v>
      </c>
      <c r="B700" s="116" t="s">
        <v>2117</v>
      </c>
      <c r="C700" s="116">
        <v>194.41</v>
      </c>
    </row>
    <row r="701" spans="1:3" ht="15">
      <c r="A701" s="116">
        <v>3150452</v>
      </c>
      <c r="B701" s="116" t="s">
        <v>2118</v>
      </c>
      <c r="C701" s="116">
        <v>123.14</v>
      </c>
    </row>
    <row r="702" spans="1:3" ht="15">
      <c r="A702" s="116">
        <v>3150458</v>
      </c>
      <c r="B702" s="116" t="s">
        <v>2119</v>
      </c>
      <c r="C702" s="116"/>
    </row>
    <row r="703" spans="1:3" ht="15">
      <c r="A703" s="116">
        <v>3150498</v>
      </c>
      <c r="B703" s="116" t="s">
        <v>2120</v>
      </c>
      <c r="C703" s="116"/>
    </row>
    <row r="704" spans="1:3" ht="15">
      <c r="A704" s="116">
        <v>3150546</v>
      </c>
      <c r="B704" s="116" t="s">
        <v>2121</v>
      </c>
      <c r="C704" s="116"/>
    </row>
    <row r="705" spans="1:3" ht="15">
      <c r="A705" s="116">
        <v>3150455</v>
      </c>
      <c r="B705" s="116" t="s">
        <v>2122</v>
      </c>
      <c r="C705" s="116">
        <v>191.86</v>
      </c>
    </row>
    <row r="706" spans="1:3" ht="15">
      <c r="A706" s="116">
        <v>3155278</v>
      </c>
      <c r="B706" s="116" t="s">
        <v>2123</v>
      </c>
      <c r="C706" s="116"/>
    </row>
    <row r="707" spans="1:3" ht="15">
      <c r="A707" s="116">
        <v>3155237</v>
      </c>
      <c r="B707" s="116" t="s">
        <v>2124</v>
      </c>
      <c r="C707" s="116">
        <v>150.27000000000001</v>
      </c>
    </row>
    <row r="708" spans="1:3" ht="15">
      <c r="A708" s="116">
        <v>3155276</v>
      </c>
      <c r="B708" s="116" t="s">
        <v>2125</v>
      </c>
      <c r="C708" s="116"/>
    </row>
    <row r="709" spans="1:3" ht="15">
      <c r="A709" s="116">
        <v>3155280</v>
      </c>
      <c r="B709" s="116" t="s">
        <v>2126</v>
      </c>
      <c r="C709" s="116">
        <v>522.12</v>
      </c>
    </row>
    <row r="710" spans="1:3" ht="15">
      <c r="A710" s="116">
        <v>3155282</v>
      </c>
      <c r="B710" s="116" t="s">
        <v>2127</v>
      </c>
      <c r="C710" s="116">
        <v>248.8</v>
      </c>
    </row>
    <row r="711" spans="1:3" ht="15">
      <c r="A711" s="116">
        <v>3155291</v>
      </c>
      <c r="B711" s="116" t="s">
        <v>2128</v>
      </c>
      <c r="C711" s="116">
        <v>671.9</v>
      </c>
    </row>
    <row r="712" spans="1:3" ht="15">
      <c r="A712" s="116">
        <v>3155266</v>
      </c>
      <c r="B712" s="116" t="s">
        <v>2129</v>
      </c>
      <c r="C712" s="116">
        <v>368.88</v>
      </c>
    </row>
    <row r="713" spans="1:3" ht="15">
      <c r="A713" s="116">
        <v>3155283</v>
      </c>
      <c r="B713" s="116" t="s">
        <v>2130</v>
      </c>
      <c r="C713" s="116"/>
    </row>
    <row r="714" spans="1:3" ht="15">
      <c r="A714" s="116">
        <v>3155249</v>
      </c>
      <c r="B714" s="116" t="s">
        <v>2131</v>
      </c>
      <c r="C714" s="116">
        <v>138.72</v>
      </c>
    </row>
    <row r="715" spans="1:3" ht="15">
      <c r="A715" s="116">
        <v>3155290</v>
      </c>
      <c r="B715" s="116" t="s">
        <v>2132</v>
      </c>
      <c r="C715" s="116">
        <v>532.58000000000004</v>
      </c>
    </row>
    <row r="716" spans="1:3" ht="15">
      <c r="A716" s="116">
        <v>3155289</v>
      </c>
      <c r="B716" s="116" t="s">
        <v>2133</v>
      </c>
      <c r="C716" s="116"/>
    </row>
    <row r="717" spans="1:3" ht="15">
      <c r="A717" s="116">
        <v>3155281</v>
      </c>
      <c r="B717" s="116" t="s">
        <v>2134</v>
      </c>
      <c r="C717" s="116"/>
    </row>
    <row r="718" spans="1:3" ht="15">
      <c r="A718" s="116">
        <v>3155260</v>
      </c>
      <c r="B718" s="116" t="s">
        <v>0</v>
      </c>
      <c r="C718" s="116">
        <v>479.17</v>
      </c>
    </row>
    <row r="719" spans="1:3" ht="15">
      <c r="A719" s="116">
        <v>3155273</v>
      </c>
      <c r="B719" s="116" t="s">
        <v>1</v>
      </c>
      <c r="C719" s="116"/>
    </row>
    <row r="720" spans="1:3" ht="15">
      <c r="A720" s="116">
        <v>3155296</v>
      </c>
      <c r="B720" s="116" t="s">
        <v>2</v>
      </c>
      <c r="C720" s="116"/>
    </row>
    <row r="721" spans="1:3" ht="15">
      <c r="A721" s="116">
        <v>3150501</v>
      </c>
      <c r="B721" s="116" t="s">
        <v>3</v>
      </c>
      <c r="C721" s="116">
        <v>177.45</v>
      </c>
    </row>
    <row r="722" spans="1:3" ht="15">
      <c r="A722" s="116">
        <v>3150547</v>
      </c>
      <c r="B722" s="116" t="s">
        <v>4</v>
      </c>
      <c r="C722" s="116"/>
    </row>
    <row r="723" spans="1:3" ht="15">
      <c r="A723" s="116">
        <v>3150499</v>
      </c>
      <c r="B723" s="116" t="s">
        <v>5</v>
      </c>
      <c r="C723" s="116">
        <v>353.32</v>
      </c>
    </row>
    <row r="724" spans="1:3" ht="15">
      <c r="A724" s="116">
        <v>3150496</v>
      </c>
      <c r="B724" s="116" t="s">
        <v>6</v>
      </c>
      <c r="C724" s="116">
        <v>240.93</v>
      </c>
    </row>
    <row r="725" spans="1:3" ht="15">
      <c r="A725" s="116">
        <v>3150576</v>
      </c>
      <c r="B725" s="116" t="s">
        <v>7</v>
      </c>
      <c r="C725" s="116"/>
    </row>
    <row r="726" spans="1:3" ht="15">
      <c r="A726" s="116">
        <v>3150519</v>
      </c>
      <c r="B726" s="116" t="s">
        <v>8</v>
      </c>
      <c r="C726" s="116">
        <v>199.73</v>
      </c>
    </row>
    <row r="727" spans="1:3" ht="15">
      <c r="A727" s="116">
        <v>3150497</v>
      </c>
      <c r="B727" s="116" t="s">
        <v>9</v>
      </c>
      <c r="C727" s="116">
        <v>177.21</v>
      </c>
    </row>
    <row r="728" spans="1:3" ht="15">
      <c r="A728" s="116">
        <v>3150460</v>
      </c>
      <c r="B728" s="116" t="s">
        <v>10</v>
      </c>
      <c r="C728" s="116">
        <v>209.74</v>
      </c>
    </row>
    <row r="729" spans="1:3" ht="15">
      <c r="A729" s="116">
        <v>3150527</v>
      </c>
      <c r="B729" s="116" t="s">
        <v>11</v>
      </c>
      <c r="C729" s="116">
        <v>194.56</v>
      </c>
    </row>
    <row r="730" spans="1:3" ht="15">
      <c r="A730" s="116">
        <v>3150504</v>
      </c>
      <c r="B730" s="116" t="s">
        <v>12</v>
      </c>
      <c r="C730" s="116"/>
    </row>
    <row r="731" spans="1:3" ht="15">
      <c r="A731" s="116">
        <v>3150493</v>
      </c>
      <c r="B731" s="116" t="s">
        <v>13</v>
      </c>
      <c r="C731" s="116">
        <v>343.54</v>
      </c>
    </row>
    <row r="732" spans="1:3" ht="15">
      <c r="A732" s="116">
        <v>3150494</v>
      </c>
      <c r="B732" s="116" t="s">
        <v>14</v>
      </c>
      <c r="C732" s="116">
        <v>229.64</v>
      </c>
    </row>
    <row r="733" spans="1:3" ht="15">
      <c r="A733" s="116">
        <v>3150492</v>
      </c>
      <c r="B733" s="116" t="s">
        <v>15</v>
      </c>
      <c r="C733" s="116">
        <v>305.56</v>
      </c>
    </row>
    <row r="734" spans="1:3" ht="15">
      <c r="A734" s="116">
        <v>3150552</v>
      </c>
      <c r="B734" s="116" t="s">
        <v>16</v>
      </c>
      <c r="C734" s="116"/>
    </row>
    <row r="735" spans="1:3" ht="15">
      <c r="A735" s="116">
        <v>3150490</v>
      </c>
      <c r="B735" s="116" t="s">
        <v>17</v>
      </c>
      <c r="C735" s="116">
        <v>273.47000000000003</v>
      </c>
    </row>
    <row r="736" spans="1:3" ht="15">
      <c r="A736" s="116">
        <v>3150491</v>
      </c>
      <c r="B736" s="116" t="s">
        <v>18</v>
      </c>
      <c r="C736" s="116"/>
    </row>
    <row r="737" spans="1:3" ht="15">
      <c r="A737" s="116">
        <v>3150577</v>
      </c>
      <c r="B737" s="116" t="s">
        <v>19</v>
      </c>
      <c r="C737" s="116"/>
    </row>
    <row r="738" spans="1:3" ht="15">
      <c r="A738" s="116">
        <v>3150553</v>
      </c>
      <c r="B738" s="116" t="s">
        <v>20</v>
      </c>
      <c r="C738" s="116">
        <v>316.87</v>
      </c>
    </row>
    <row r="739" spans="1:3" ht="15">
      <c r="A739" s="116">
        <v>3150551</v>
      </c>
      <c r="B739" s="116" t="s">
        <v>21</v>
      </c>
      <c r="C739" s="116">
        <v>327.71</v>
      </c>
    </row>
    <row r="740" spans="1:3" ht="15">
      <c r="A740" s="116">
        <v>3150454</v>
      </c>
      <c r="B740" s="116" t="s">
        <v>22</v>
      </c>
      <c r="C740" s="116">
        <v>200.88</v>
      </c>
    </row>
    <row r="741" spans="1:3" ht="15">
      <c r="A741" s="116">
        <v>3155270</v>
      </c>
      <c r="B741" s="116" t="s">
        <v>23</v>
      </c>
      <c r="C741" s="116">
        <v>259.38</v>
      </c>
    </row>
    <row r="742" spans="1:3" ht="15">
      <c r="A742" s="116">
        <v>3155300</v>
      </c>
      <c r="B742" s="116" t="s">
        <v>24</v>
      </c>
      <c r="C742" s="116"/>
    </row>
    <row r="743" spans="1:3" ht="15">
      <c r="A743" s="116">
        <v>3155279</v>
      </c>
      <c r="B743" s="116" t="s">
        <v>25</v>
      </c>
      <c r="C743" s="116"/>
    </row>
    <row r="744" spans="1:3" ht="15">
      <c r="A744" s="116">
        <v>3155275</v>
      </c>
      <c r="B744" s="116" t="s">
        <v>26</v>
      </c>
      <c r="C744" s="116">
        <v>389.95</v>
      </c>
    </row>
    <row r="745" spans="1:3" ht="15">
      <c r="A745" s="116">
        <v>3155267</v>
      </c>
      <c r="B745" s="116" t="s">
        <v>27</v>
      </c>
      <c r="C745" s="116">
        <v>408.19</v>
      </c>
    </row>
    <row r="746" spans="1:3" ht="15">
      <c r="A746" s="116">
        <v>3155294</v>
      </c>
      <c r="B746" s="116" t="s">
        <v>28</v>
      </c>
      <c r="C746" s="116"/>
    </row>
    <row r="747" spans="1:3" ht="15">
      <c r="A747" s="116">
        <v>3155274</v>
      </c>
      <c r="B747" s="116" t="s">
        <v>29</v>
      </c>
      <c r="C747" s="116">
        <v>373.46</v>
      </c>
    </row>
    <row r="748" spans="1:3" ht="15">
      <c r="A748" s="116">
        <v>3155272</v>
      </c>
      <c r="B748" s="116" t="s">
        <v>30</v>
      </c>
      <c r="C748" s="116">
        <v>393.35</v>
      </c>
    </row>
    <row r="749" spans="1:3" ht="15">
      <c r="A749" s="116">
        <v>3155287</v>
      </c>
      <c r="B749" s="116" t="s">
        <v>31</v>
      </c>
      <c r="C749" s="116"/>
    </row>
    <row r="750" spans="1:3" ht="15">
      <c r="A750" s="116">
        <v>3155284</v>
      </c>
      <c r="B750" s="116" t="s">
        <v>32</v>
      </c>
      <c r="C750" s="116"/>
    </row>
    <row r="751" spans="1:3" ht="15">
      <c r="A751" s="116">
        <v>3155285</v>
      </c>
      <c r="B751" s="116" t="s">
        <v>33</v>
      </c>
      <c r="C751" s="116"/>
    </row>
    <row r="752" spans="1:3" ht="15">
      <c r="A752" s="116">
        <v>3150523</v>
      </c>
      <c r="B752" s="116" t="s">
        <v>34</v>
      </c>
      <c r="C752" s="116">
        <v>389</v>
      </c>
    </row>
    <row r="753" spans="1:3" ht="15">
      <c r="A753" s="116">
        <v>3150532</v>
      </c>
      <c r="B753" s="116" t="s">
        <v>35</v>
      </c>
      <c r="C753" s="116"/>
    </row>
    <row r="754" spans="1:3" ht="15">
      <c r="A754" s="116">
        <v>3150556</v>
      </c>
      <c r="B754" s="116" t="s">
        <v>36</v>
      </c>
      <c r="C754" s="116"/>
    </row>
    <row r="755" spans="1:3" ht="15">
      <c r="A755" s="116">
        <v>3150509</v>
      </c>
      <c r="B755" s="116" t="s">
        <v>37</v>
      </c>
      <c r="C755" s="116">
        <v>324.88</v>
      </c>
    </row>
    <row r="756" spans="1:3" ht="15">
      <c r="A756" s="116">
        <v>3150541</v>
      </c>
      <c r="B756" s="116" t="s">
        <v>38</v>
      </c>
      <c r="C756" s="116">
        <v>437.43</v>
      </c>
    </row>
    <row r="757" spans="1:3" ht="15">
      <c r="A757" s="116">
        <v>3150540</v>
      </c>
      <c r="B757" s="116" t="s">
        <v>39</v>
      </c>
      <c r="C757" s="116">
        <v>297.52</v>
      </c>
    </row>
    <row r="758" spans="1:3" ht="15">
      <c r="A758" s="116">
        <v>3150531</v>
      </c>
      <c r="B758" s="116" t="s">
        <v>3138</v>
      </c>
      <c r="C758" s="116"/>
    </row>
    <row r="759" spans="1:3" ht="15">
      <c r="A759" s="116">
        <v>3150518</v>
      </c>
      <c r="B759" s="116" t="s">
        <v>40</v>
      </c>
      <c r="C759" s="116"/>
    </row>
    <row r="760" spans="1:3" ht="15">
      <c r="A760" s="116">
        <v>3150554</v>
      </c>
      <c r="B760" s="116" t="s">
        <v>41</v>
      </c>
      <c r="C760" s="116">
        <v>432.12</v>
      </c>
    </row>
    <row r="761" spans="1:3" ht="15">
      <c r="A761" s="116">
        <v>3150510</v>
      </c>
      <c r="B761" s="116" t="s">
        <v>42</v>
      </c>
      <c r="C761" s="116">
        <v>285.95999999999998</v>
      </c>
    </row>
    <row r="762" spans="1:3" ht="15">
      <c r="A762" s="116">
        <v>3150529</v>
      </c>
      <c r="B762" s="116" t="s">
        <v>43</v>
      </c>
      <c r="C762" s="116"/>
    </row>
    <row r="763" spans="1:3" ht="15">
      <c r="A763" s="116">
        <v>3150521</v>
      </c>
      <c r="B763" s="116" t="s">
        <v>44</v>
      </c>
      <c r="C763" s="116">
        <v>366.8</v>
      </c>
    </row>
    <row r="764" spans="1:3" ht="15">
      <c r="A764" s="116">
        <v>3155293</v>
      </c>
      <c r="B764" s="116" t="s">
        <v>45</v>
      </c>
      <c r="C764" s="116">
        <v>451.09</v>
      </c>
    </row>
    <row r="765" spans="1:3" ht="15">
      <c r="A765" s="116">
        <v>3155295</v>
      </c>
      <c r="B765" s="116" t="s">
        <v>46</v>
      </c>
      <c r="C765" s="116">
        <v>478.6</v>
      </c>
    </row>
    <row r="766" spans="1:3" ht="15">
      <c r="A766" s="116">
        <v>3155277</v>
      </c>
      <c r="B766" s="116" t="s">
        <v>47</v>
      </c>
      <c r="C766" s="116"/>
    </row>
    <row r="767" spans="1:3" ht="15">
      <c r="A767" s="116">
        <v>3155303</v>
      </c>
      <c r="B767" s="116" t="s">
        <v>48</v>
      </c>
      <c r="C767" s="116"/>
    </row>
    <row r="768" spans="1:3" ht="15">
      <c r="A768" s="116">
        <v>3155288</v>
      </c>
      <c r="B768" s="116" t="s">
        <v>49</v>
      </c>
      <c r="C768" s="116">
        <v>361.24</v>
      </c>
    </row>
    <row r="769" spans="1:3" ht="15">
      <c r="A769" s="116">
        <v>3155271</v>
      </c>
      <c r="B769" s="116" t="s">
        <v>50</v>
      </c>
      <c r="C769" s="116"/>
    </row>
    <row r="770" spans="1:3" ht="15">
      <c r="A770" s="116">
        <v>3155292</v>
      </c>
      <c r="B770" s="116" t="s">
        <v>51</v>
      </c>
      <c r="C770" s="116"/>
    </row>
    <row r="771" spans="1:3" ht="15">
      <c r="A771" s="116">
        <v>3150559</v>
      </c>
      <c r="B771" s="116" t="s">
        <v>52</v>
      </c>
      <c r="C771" s="116">
        <v>436.43</v>
      </c>
    </row>
    <row r="772" spans="1:3" ht="15">
      <c r="A772" s="116">
        <v>3150548</v>
      </c>
      <c r="B772" s="116" t="s">
        <v>53</v>
      </c>
      <c r="C772" s="116"/>
    </row>
    <row r="773" spans="1:3" ht="15">
      <c r="A773" s="116">
        <v>3150561</v>
      </c>
      <c r="B773" s="116" t="s">
        <v>54</v>
      </c>
      <c r="C773" s="116">
        <v>525.96</v>
      </c>
    </row>
    <row r="774" spans="1:3" ht="15">
      <c r="A774" s="116">
        <v>3150535</v>
      </c>
      <c r="B774" s="116" t="s">
        <v>55</v>
      </c>
      <c r="C774" s="116"/>
    </row>
    <row r="775" spans="1:3" ht="15">
      <c r="A775" s="116">
        <v>3150568</v>
      </c>
      <c r="B775" s="116" t="s">
        <v>56</v>
      </c>
      <c r="C775" s="116">
        <v>367.65</v>
      </c>
    </row>
    <row r="776" spans="1:3" ht="15">
      <c r="A776" s="116">
        <v>3150560</v>
      </c>
      <c r="B776" s="116" t="s">
        <v>57</v>
      </c>
      <c r="C776" s="116">
        <v>511.4</v>
      </c>
    </row>
    <row r="777" spans="1:3" ht="15">
      <c r="A777" s="116">
        <v>3150563</v>
      </c>
      <c r="B777" s="116" t="s">
        <v>58</v>
      </c>
      <c r="C777" s="116"/>
    </row>
    <row r="778" spans="1:3" ht="15">
      <c r="A778" s="116">
        <v>3150555</v>
      </c>
      <c r="B778" s="116" t="s">
        <v>59</v>
      </c>
      <c r="C778" s="116"/>
    </row>
    <row r="779" spans="1:3" ht="15">
      <c r="A779" s="116">
        <v>3150549</v>
      </c>
      <c r="B779" s="116" t="s">
        <v>60</v>
      </c>
      <c r="C779" s="116">
        <v>400.55</v>
      </c>
    </row>
    <row r="780" spans="1:3" ht="15">
      <c r="A780" s="116">
        <v>3150564</v>
      </c>
      <c r="B780" s="116" t="s">
        <v>61</v>
      </c>
      <c r="C780" s="116"/>
    </row>
    <row r="781" spans="1:3" ht="15">
      <c r="A781" s="116">
        <v>3150550</v>
      </c>
      <c r="B781" s="116" t="s">
        <v>62</v>
      </c>
      <c r="C781" s="116"/>
    </row>
    <row r="782" spans="1:3" ht="15">
      <c r="A782" s="116">
        <v>3155298</v>
      </c>
      <c r="B782" s="116" t="s">
        <v>63</v>
      </c>
      <c r="C782" s="116"/>
    </row>
    <row r="783" spans="1:3" ht="15">
      <c r="A783" s="116">
        <v>3155301</v>
      </c>
      <c r="B783" s="116" t="s">
        <v>64</v>
      </c>
      <c r="C783" s="116"/>
    </row>
    <row r="784" spans="1:3" ht="15">
      <c r="A784" s="116">
        <v>3155299</v>
      </c>
      <c r="B784" s="116" t="s">
        <v>65</v>
      </c>
      <c r="C784" s="116"/>
    </row>
    <row r="785" spans="1:3" ht="15">
      <c r="A785" s="116">
        <v>3150565</v>
      </c>
      <c r="B785" s="116" t="s">
        <v>66</v>
      </c>
      <c r="C785" s="116"/>
    </row>
    <row r="786" spans="1:3" ht="15">
      <c r="A786" s="116">
        <v>3150570</v>
      </c>
      <c r="B786" s="116" t="s">
        <v>67</v>
      </c>
      <c r="C786" s="116"/>
    </row>
    <row r="787" spans="1:3" ht="15">
      <c r="A787" s="116">
        <v>3150571</v>
      </c>
      <c r="B787" s="116" t="s">
        <v>68</v>
      </c>
      <c r="C787" s="116"/>
    </row>
    <row r="788" spans="1:3" ht="15">
      <c r="A788" s="116">
        <v>3155302</v>
      </c>
      <c r="B788" s="116" t="s">
        <v>69</v>
      </c>
      <c r="C788" s="116">
        <v>539.44000000000005</v>
      </c>
    </row>
    <row r="789" spans="1:3" ht="15">
      <c r="A789" s="116">
        <v>1290876</v>
      </c>
      <c r="B789" s="116" t="s">
        <v>70</v>
      </c>
      <c r="C789" s="116"/>
    </row>
    <row r="790" spans="1:3" ht="15">
      <c r="A790" s="116">
        <v>1049928</v>
      </c>
      <c r="B790" s="116" t="s">
        <v>71</v>
      </c>
      <c r="C790" s="116"/>
    </row>
    <row r="791" spans="1:3" ht="15">
      <c r="A791" s="116">
        <v>3170004</v>
      </c>
      <c r="B791" s="116" t="s">
        <v>72</v>
      </c>
      <c r="C791" s="116"/>
    </row>
    <row r="792" spans="1:3" ht="15">
      <c r="A792" s="116">
        <v>1248002</v>
      </c>
      <c r="B792" s="116" t="s">
        <v>73</v>
      </c>
      <c r="C792" s="116"/>
    </row>
    <row r="793" spans="1:3" ht="15">
      <c r="A793" s="116">
        <v>3170027</v>
      </c>
      <c r="B793" s="116" t="s">
        <v>74</v>
      </c>
      <c r="C793" s="116"/>
    </row>
    <row r="794" spans="1:3" ht="15">
      <c r="A794" s="116">
        <v>3170018</v>
      </c>
      <c r="B794" s="116" t="s">
        <v>75</v>
      </c>
      <c r="C794" s="116"/>
    </row>
    <row r="795" spans="1:3" ht="15">
      <c r="A795" s="116">
        <v>3170026</v>
      </c>
      <c r="B795" s="116" t="s">
        <v>76</v>
      </c>
      <c r="C795" s="116"/>
    </row>
    <row r="796" spans="1:3" ht="15">
      <c r="A796" s="116">
        <v>1291070</v>
      </c>
      <c r="B796" s="116" t="s">
        <v>77</v>
      </c>
      <c r="C796" s="116">
        <v>288.20999999999998</v>
      </c>
    </row>
    <row r="797" spans="1:3" ht="15">
      <c r="A797" s="116">
        <v>3175004</v>
      </c>
      <c r="B797" s="116" t="s">
        <v>78</v>
      </c>
      <c r="C797" s="116"/>
    </row>
    <row r="798" spans="1:3" ht="15">
      <c r="A798" s="116">
        <v>1255277</v>
      </c>
      <c r="B798" s="116" t="s">
        <v>79</v>
      </c>
      <c r="C798" s="116"/>
    </row>
    <row r="799" spans="1:3" ht="15">
      <c r="A799" s="116">
        <v>3170000</v>
      </c>
      <c r="B799" s="116" t="s">
        <v>80</v>
      </c>
      <c r="C799" s="116"/>
    </row>
    <row r="800" spans="1:3" ht="15">
      <c r="A800" s="116">
        <v>3175012</v>
      </c>
      <c r="B800" s="116" t="s">
        <v>81</v>
      </c>
      <c r="C800" s="116"/>
    </row>
    <row r="801" spans="1:3" ht="15">
      <c r="A801" s="116">
        <v>3170016</v>
      </c>
      <c r="B801" s="116" t="s">
        <v>82</v>
      </c>
      <c r="C801" s="116"/>
    </row>
    <row r="802" spans="1:3" ht="15">
      <c r="A802" s="116">
        <v>3170013</v>
      </c>
      <c r="B802" s="116" t="s">
        <v>83</v>
      </c>
      <c r="C802" s="116">
        <v>202.62</v>
      </c>
    </row>
    <row r="803" spans="1:3" ht="15">
      <c r="A803" s="116">
        <v>3170005</v>
      </c>
      <c r="B803" s="116" t="s">
        <v>84</v>
      </c>
      <c r="C803" s="116"/>
    </row>
    <row r="804" spans="1:3" ht="15">
      <c r="A804" s="116">
        <v>3175000</v>
      </c>
      <c r="B804" s="116" t="s">
        <v>85</v>
      </c>
      <c r="C804" s="116"/>
    </row>
    <row r="805" spans="1:3" ht="15">
      <c r="A805" s="116">
        <v>3170006</v>
      </c>
      <c r="B805" s="116" t="s">
        <v>86</v>
      </c>
      <c r="C805" s="116"/>
    </row>
    <row r="806" spans="1:3" ht="15">
      <c r="A806" s="116">
        <v>3170007</v>
      </c>
      <c r="B806" s="116" t="s">
        <v>87</v>
      </c>
      <c r="C806" s="116"/>
    </row>
    <row r="807" spans="1:3" ht="15">
      <c r="A807" s="116">
        <v>3170017</v>
      </c>
      <c r="B807" s="116" t="s">
        <v>88</v>
      </c>
      <c r="C807" s="116"/>
    </row>
    <row r="808" spans="1:3" ht="15">
      <c r="A808" s="116">
        <v>3170025</v>
      </c>
      <c r="B808" s="116" t="s">
        <v>89</v>
      </c>
      <c r="C808" s="116"/>
    </row>
    <row r="809" spans="1:3" ht="15">
      <c r="A809" s="116">
        <v>3175001</v>
      </c>
      <c r="B809" s="116" t="s">
        <v>90</v>
      </c>
      <c r="C809" s="116">
        <v>274.67</v>
      </c>
    </row>
    <row r="810" spans="1:3" ht="15">
      <c r="A810" s="116">
        <v>3170012</v>
      </c>
      <c r="B810" s="116" t="s">
        <v>91</v>
      </c>
      <c r="C810" s="116">
        <v>226.97</v>
      </c>
    </row>
    <row r="811" spans="1:3" ht="15">
      <c r="A811" s="116">
        <v>3175009</v>
      </c>
      <c r="B811" s="116" t="s">
        <v>92</v>
      </c>
      <c r="C811" s="116"/>
    </row>
    <row r="812" spans="1:3" ht="15">
      <c r="A812" s="116">
        <v>3170014</v>
      </c>
      <c r="B812" s="116" t="s">
        <v>93</v>
      </c>
      <c r="C812" s="116">
        <v>159.01</v>
      </c>
    </row>
    <row r="813" spans="1:3" ht="15">
      <c r="A813" s="116">
        <v>3170021</v>
      </c>
      <c r="B813" s="116" t="s">
        <v>94</v>
      </c>
      <c r="C813" s="116">
        <v>264.64</v>
      </c>
    </row>
    <row r="814" spans="1:3" ht="15">
      <c r="A814" s="116">
        <v>3170019</v>
      </c>
      <c r="B814" s="116" t="s">
        <v>95</v>
      </c>
      <c r="C814" s="116"/>
    </row>
    <row r="815" spans="1:3" ht="15">
      <c r="A815" s="116">
        <v>3170022</v>
      </c>
      <c r="B815" s="116" t="s">
        <v>96</v>
      </c>
      <c r="C815" s="116"/>
    </row>
    <row r="816" spans="1:3" ht="15">
      <c r="A816" s="116">
        <v>3170023</v>
      </c>
      <c r="B816" s="116" t="s">
        <v>97</v>
      </c>
      <c r="C816" s="116">
        <v>280.43</v>
      </c>
    </row>
    <row r="817" spans="1:3" ht="15">
      <c r="A817" s="116">
        <v>3175007</v>
      </c>
      <c r="B817" s="116" t="s">
        <v>98</v>
      </c>
      <c r="C817" s="116"/>
    </row>
    <row r="818" spans="1:3" ht="15">
      <c r="A818" s="116">
        <v>3170020</v>
      </c>
      <c r="B818" s="116" t="s">
        <v>99</v>
      </c>
      <c r="C818" s="116"/>
    </row>
    <row r="819" spans="1:3" ht="15">
      <c r="A819" s="116">
        <v>3175006</v>
      </c>
      <c r="B819" s="116" t="s">
        <v>100</v>
      </c>
      <c r="C819" s="116"/>
    </row>
    <row r="820" spans="1:3" ht="15">
      <c r="A820" s="116">
        <v>3175011</v>
      </c>
      <c r="B820" s="116" t="s">
        <v>101</v>
      </c>
      <c r="C820" s="116"/>
    </row>
    <row r="821" spans="1:3" ht="15">
      <c r="A821" s="116">
        <v>3170024</v>
      </c>
      <c r="B821" s="116" t="s">
        <v>102</v>
      </c>
      <c r="C821" s="116"/>
    </row>
    <row r="822" spans="1:3" ht="15">
      <c r="A822" s="116">
        <v>3175008</v>
      </c>
      <c r="B822" s="116" t="s">
        <v>103</v>
      </c>
      <c r="C822" s="116">
        <v>581.89</v>
      </c>
    </row>
    <row r="823" spans="1:3" ht="15">
      <c r="A823" s="116">
        <v>3170028</v>
      </c>
      <c r="B823" s="116" t="s">
        <v>104</v>
      </c>
      <c r="C823" s="116">
        <v>511.06</v>
      </c>
    </row>
    <row r="824" spans="1:3" ht="15">
      <c r="A824" s="116">
        <v>3175010</v>
      </c>
      <c r="B824" s="116" t="s">
        <v>105</v>
      </c>
      <c r="C824" s="116"/>
    </row>
    <row r="825" spans="1:3" ht="15">
      <c r="A825" s="116">
        <v>3390134</v>
      </c>
      <c r="B825" s="116" t="s">
        <v>106</v>
      </c>
      <c r="C825" s="116"/>
    </row>
    <row r="826" spans="1:3" ht="15">
      <c r="A826" s="116">
        <v>1323565</v>
      </c>
      <c r="B826" s="116" t="s">
        <v>107</v>
      </c>
      <c r="C826" s="116">
        <v>152.82</v>
      </c>
    </row>
    <row r="827" spans="1:3" ht="15">
      <c r="A827" s="116">
        <v>3390003</v>
      </c>
      <c r="B827" s="116" t="s">
        <v>108</v>
      </c>
      <c r="C827" s="116">
        <v>38.96</v>
      </c>
    </row>
    <row r="828" spans="1:3" ht="15">
      <c r="A828" s="116">
        <v>1323468</v>
      </c>
      <c r="B828" s="116" t="s">
        <v>109</v>
      </c>
      <c r="C828" s="116">
        <v>84.09</v>
      </c>
    </row>
    <row r="829" spans="1:3" ht="15">
      <c r="A829" s="116">
        <v>3390008</v>
      </c>
      <c r="B829" s="116" t="s">
        <v>110</v>
      </c>
      <c r="C829" s="116">
        <v>62.68</v>
      </c>
    </row>
    <row r="830" spans="1:3" ht="15">
      <c r="A830" s="116">
        <v>3395010</v>
      </c>
      <c r="B830" s="116" t="s">
        <v>111</v>
      </c>
      <c r="C830" s="116">
        <v>71.28</v>
      </c>
    </row>
    <row r="831" spans="1:3" ht="15">
      <c r="A831" s="116">
        <v>3395035</v>
      </c>
      <c r="B831" s="116" t="s">
        <v>112</v>
      </c>
      <c r="C831" s="116">
        <v>143.75</v>
      </c>
    </row>
    <row r="832" spans="1:3" ht="15">
      <c r="A832" s="116">
        <v>3390033</v>
      </c>
      <c r="B832" s="116" t="s">
        <v>113</v>
      </c>
      <c r="C832" s="116">
        <v>45.18</v>
      </c>
    </row>
    <row r="833" spans="1:3" ht="15">
      <c r="A833" s="116">
        <v>3390034</v>
      </c>
      <c r="B833" s="116" t="s">
        <v>114</v>
      </c>
      <c r="C833" s="116">
        <v>88.5</v>
      </c>
    </row>
    <row r="834" spans="1:3" ht="15">
      <c r="A834" s="116">
        <v>3390051</v>
      </c>
      <c r="B834" s="116" t="s">
        <v>115</v>
      </c>
      <c r="C834" s="116"/>
    </row>
    <row r="835" spans="1:3" ht="15">
      <c r="A835" s="116">
        <v>3390038</v>
      </c>
      <c r="B835" s="116" t="s">
        <v>116</v>
      </c>
      <c r="C835" s="116"/>
    </row>
    <row r="836" spans="1:3" ht="15">
      <c r="A836" s="116">
        <v>3395038</v>
      </c>
      <c r="B836" s="116" t="s">
        <v>117</v>
      </c>
      <c r="C836" s="116"/>
    </row>
    <row r="837" spans="1:3" ht="15">
      <c r="A837" s="116">
        <v>3390049</v>
      </c>
      <c r="B837" s="116" t="s">
        <v>118</v>
      </c>
      <c r="C837" s="116">
        <v>234.34</v>
      </c>
    </row>
    <row r="838" spans="1:3" ht="15">
      <c r="A838" s="116">
        <v>3390050</v>
      </c>
      <c r="B838" s="116" t="s">
        <v>119</v>
      </c>
      <c r="C838" s="116">
        <v>48.72</v>
      </c>
    </row>
    <row r="839" spans="1:3" ht="15">
      <c r="A839" s="116">
        <v>3390082</v>
      </c>
      <c r="B839" s="116" t="s">
        <v>120</v>
      </c>
      <c r="C839" s="116">
        <v>538.83000000000004</v>
      </c>
    </row>
    <row r="840" spans="1:3" ht="15">
      <c r="A840" s="116">
        <v>3390055</v>
      </c>
      <c r="B840" s="116" t="s">
        <v>121</v>
      </c>
      <c r="C840" s="116">
        <v>58.51</v>
      </c>
    </row>
    <row r="841" spans="1:3" ht="15">
      <c r="A841" s="116">
        <v>3390076</v>
      </c>
      <c r="B841" s="116" t="s">
        <v>122</v>
      </c>
      <c r="C841" s="116"/>
    </row>
    <row r="842" spans="1:3" ht="15">
      <c r="A842" s="116">
        <v>3395033</v>
      </c>
      <c r="B842" s="116" t="s">
        <v>123</v>
      </c>
      <c r="C842" s="116">
        <v>211.6</v>
      </c>
    </row>
    <row r="843" spans="1:3" ht="15">
      <c r="A843" s="116">
        <v>3390075</v>
      </c>
      <c r="B843" s="116" t="s">
        <v>124</v>
      </c>
      <c r="C843" s="116">
        <v>220.84</v>
      </c>
    </row>
    <row r="844" spans="1:3" ht="15">
      <c r="A844" s="116">
        <v>3390056</v>
      </c>
      <c r="B844" s="116" t="s">
        <v>125</v>
      </c>
      <c r="C844" s="116">
        <v>134.09</v>
      </c>
    </row>
    <row r="845" spans="1:3" ht="15">
      <c r="A845" s="116">
        <v>3390074</v>
      </c>
      <c r="B845" s="116" t="s">
        <v>126</v>
      </c>
      <c r="C845" s="116">
        <v>86.11</v>
      </c>
    </row>
    <row r="846" spans="1:3" ht="15">
      <c r="A846" s="116">
        <v>3395055</v>
      </c>
      <c r="B846" s="116" t="s">
        <v>127</v>
      </c>
      <c r="C846" s="116">
        <v>343.48</v>
      </c>
    </row>
    <row r="847" spans="1:3" ht="15">
      <c r="A847" s="116">
        <v>3390064</v>
      </c>
      <c r="B847" s="116" t="s">
        <v>128</v>
      </c>
      <c r="C847" s="116">
        <v>255.3</v>
      </c>
    </row>
    <row r="848" spans="1:3" ht="15">
      <c r="A848" s="116">
        <v>3390103</v>
      </c>
      <c r="B848" s="116" t="s">
        <v>129</v>
      </c>
      <c r="C848" s="116">
        <v>77.17</v>
      </c>
    </row>
    <row r="849" spans="1:3" ht="15">
      <c r="A849" s="116">
        <v>3395048</v>
      </c>
      <c r="B849" s="116" t="s">
        <v>130</v>
      </c>
      <c r="C849" s="116">
        <v>66.64</v>
      </c>
    </row>
    <row r="850" spans="1:3" ht="15">
      <c r="A850" s="116">
        <v>3395058</v>
      </c>
      <c r="B850" s="116" t="s">
        <v>131</v>
      </c>
      <c r="C850" s="116">
        <v>169.95</v>
      </c>
    </row>
    <row r="851" spans="1:3" ht="15">
      <c r="A851" s="116">
        <v>3390112</v>
      </c>
      <c r="B851" s="116" t="s">
        <v>132</v>
      </c>
      <c r="C851" s="116">
        <v>185.41</v>
      </c>
    </row>
    <row r="852" spans="1:3" ht="15">
      <c r="A852" s="116">
        <v>3390101</v>
      </c>
      <c r="B852" s="116" t="s">
        <v>133</v>
      </c>
      <c r="C852" s="116">
        <v>79.290000000000006</v>
      </c>
    </row>
    <row r="853" spans="1:3" ht="15">
      <c r="A853" s="116">
        <v>3390142</v>
      </c>
      <c r="B853" s="116" t="s">
        <v>134</v>
      </c>
      <c r="C853" s="116">
        <v>170.57</v>
      </c>
    </row>
    <row r="854" spans="1:3" ht="15">
      <c r="A854" s="116">
        <v>3395077</v>
      </c>
      <c r="B854" s="116" t="s">
        <v>135</v>
      </c>
      <c r="C854" s="116"/>
    </row>
    <row r="855" spans="1:3" ht="15">
      <c r="A855" s="116">
        <v>3395059</v>
      </c>
      <c r="B855" s="116" t="s">
        <v>136</v>
      </c>
      <c r="C855" s="116"/>
    </row>
    <row r="856" spans="1:3" ht="15">
      <c r="A856" s="116">
        <v>3390173</v>
      </c>
      <c r="B856" s="116" t="s">
        <v>137</v>
      </c>
      <c r="C856" s="116">
        <v>299.01</v>
      </c>
    </row>
    <row r="857" spans="1:3" ht="15">
      <c r="A857" s="116">
        <v>3390136</v>
      </c>
      <c r="B857" s="116" t="s">
        <v>138</v>
      </c>
      <c r="C857" s="116"/>
    </row>
    <row r="858" spans="1:3" ht="15">
      <c r="A858" s="116">
        <v>3390123</v>
      </c>
      <c r="B858" s="116" t="s">
        <v>139</v>
      </c>
      <c r="C858" s="116">
        <v>166.33</v>
      </c>
    </row>
    <row r="859" spans="1:3" ht="15">
      <c r="A859" s="116">
        <v>3390124</v>
      </c>
      <c r="B859" s="116" t="s">
        <v>140</v>
      </c>
      <c r="C859" s="116">
        <v>213.22</v>
      </c>
    </row>
    <row r="860" spans="1:3" ht="15">
      <c r="A860" s="116">
        <v>3390130</v>
      </c>
      <c r="B860" s="116" t="s">
        <v>141</v>
      </c>
      <c r="C860" s="116">
        <v>344.61</v>
      </c>
    </row>
    <row r="861" spans="1:3" ht="15">
      <c r="A861" s="116">
        <v>3390144</v>
      </c>
      <c r="B861" s="116" t="s">
        <v>142</v>
      </c>
      <c r="C861" s="116"/>
    </row>
    <row r="862" spans="1:3" ht="15">
      <c r="A862" s="116">
        <v>3395068</v>
      </c>
      <c r="B862" s="116" t="s">
        <v>143</v>
      </c>
      <c r="C862" s="116">
        <v>236.56</v>
      </c>
    </row>
    <row r="863" spans="1:3" ht="15">
      <c r="A863" s="116">
        <v>3395087</v>
      </c>
      <c r="B863" s="116" t="s">
        <v>144</v>
      </c>
      <c r="C863" s="116">
        <v>262.07</v>
      </c>
    </row>
    <row r="864" spans="1:3" ht="15">
      <c r="A864" s="116">
        <v>3395067</v>
      </c>
      <c r="B864" s="116" t="s">
        <v>145</v>
      </c>
      <c r="C864" s="116">
        <v>225.19</v>
      </c>
    </row>
    <row r="865" spans="1:3" ht="15">
      <c r="A865" s="116">
        <v>3390183</v>
      </c>
      <c r="B865" s="116" t="s">
        <v>146</v>
      </c>
      <c r="C865" s="116">
        <v>215.57</v>
      </c>
    </row>
    <row r="866" spans="1:3" ht="15">
      <c r="A866" s="116">
        <v>3390148</v>
      </c>
      <c r="B866" s="116" t="s">
        <v>147</v>
      </c>
      <c r="C866" s="116">
        <v>164.69</v>
      </c>
    </row>
    <row r="867" spans="1:3" ht="15">
      <c r="A867" s="116">
        <v>3390162</v>
      </c>
      <c r="B867" s="116" t="s">
        <v>148</v>
      </c>
      <c r="C867" s="116">
        <v>269.24</v>
      </c>
    </row>
    <row r="868" spans="1:3" ht="15">
      <c r="A868" s="116">
        <v>3390126</v>
      </c>
      <c r="B868" s="116" t="s">
        <v>149</v>
      </c>
      <c r="C868" s="116">
        <v>266.45</v>
      </c>
    </row>
    <row r="869" spans="1:3" ht="15">
      <c r="A869" s="116">
        <v>3395075</v>
      </c>
      <c r="B869" s="116" t="s">
        <v>150</v>
      </c>
      <c r="C869" s="116"/>
    </row>
    <row r="870" spans="1:3" ht="15">
      <c r="A870" s="116">
        <v>3395078</v>
      </c>
      <c r="B870" s="116" t="s">
        <v>151</v>
      </c>
      <c r="C870" s="116">
        <v>225.99</v>
      </c>
    </row>
    <row r="871" spans="1:3" ht="15">
      <c r="A871" s="116">
        <v>3395093</v>
      </c>
      <c r="B871" s="116" t="s">
        <v>152</v>
      </c>
      <c r="C871" s="116">
        <v>385.78</v>
      </c>
    </row>
    <row r="872" spans="1:3" ht="15">
      <c r="A872" s="116">
        <v>3395083</v>
      </c>
      <c r="B872" s="116" t="s">
        <v>153</v>
      </c>
      <c r="C872" s="116">
        <v>245.05</v>
      </c>
    </row>
    <row r="873" spans="1:3" ht="15">
      <c r="A873" s="116">
        <v>3395097</v>
      </c>
      <c r="B873" s="116" t="s">
        <v>154</v>
      </c>
      <c r="C873" s="116"/>
    </row>
    <row r="874" spans="1:3" ht="15">
      <c r="A874" s="116">
        <v>3390167</v>
      </c>
      <c r="B874" s="116" t="s">
        <v>155</v>
      </c>
      <c r="C874" s="116">
        <v>145.33000000000001</v>
      </c>
    </row>
    <row r="875" spans="1:3" ht="15">
      <c r="A875" s="116">
        <v>3390171</v>
      </c>
      <c r="B875" s="116" t="s">
        <v>156</v>
      </c>
      <c r="C875" s="116"/>
    </row>
    <row r="876" spans="1:3" ht="15">
      <c r="A876" s="116">
        <v>3390169</v>
      </c>
      <c r="B876" s="116" t="s">
        <v>157</v>
      </c>
      <c r="C876" s="116">
        <v>114.83</v>
      </c>
    </row>
    <row r="877" spans="1:3" ht="15">
      <c r="A877" s="116">
        <v>3390166</v>
      </c>
      <c r="B877" s="116" t="s">
        <v>158</v>
      </c>
      <c r="C877" s="116">
        <v>272.81</v>
      </c>
    </row>
    <row r="878" spans="1:3" ht="15">
      <c r="A878" s="116">
        <v>3390179</v>
      </c>
      <c r="B878" s="116" t="s">
        <v>159</v>
      </c>
      <c r="C878" s="116"/>
    </row>
    <row r="879" spans="1:3" ht="15">
      <c r="A879" s="116">
        <v>3395100</v>
      </c>
      <c r="B879" s="116" t="s">
        <v>160</v>
      </c>
      <c r="C879" s="116"/>
    </row>
    <row r="880" spans="1:3" ht="15">
      <c r="A880" s="116">
        <v>3395074</v>
      </c>
      <c r="B880" s="116" t="s">
        <v>161</v>
      </c>
      <c r="C880" s="116">
        <v>265.45</v>
      </c>
    </row>
    <row r="881" spans="1:3" ht="15">
      <c r="A881" s="116">
        <v>3390191</v>
      </c>
      <c r="B881" s="116" t="s">
        <v>162</v>
      </c>
      <c r="C881" s="116"/>
    </row>
    <row r="882" spans="1:3" ht="15">
      <c r="A882" s="116">
        <v>3390190</v>
      </c>
      <c r="B882" s="116" t="s">
        <v>163</v>
      </c>
      <c r="C882" s="116"/>
    </row>
    <row r="883" spans="1:3" ht="15">
      <c r="A883" s="116">
        <v>3390193</v>
      </c>
      <c r="B883" s="116" t="s">
        <v>164</v>
      </c>
      <c r="C883" s="116"/>
    </row>
    <row r="884" spans="1:3" ht="15">
      <c r="A884" s="116">
        <v>3390170</v>
      </c>
      <c r="B884" s="116" t="s">
        <v>165</v>
      </c>
      <c r="C884" s="116">
        <v>260.17</v>
      </c>
    </row>
    <row r="885" spans="1:3" ht="15">
      <c r="A885" s="116">
        <v>3390163</v>
      </c>
      <c r="B885" s="116" t="s">
        <v>166</v>
      </c>
      <c r="C885" s="116">
        <v>249.4</v>
      </c>
    </row>
    <row r="886" spans="1:3" ht="15">
      <c r="A886" s="116">
        <v>3390184</v>
      </c>
      <c r="B886" s="116" t="s">
        <v>167</v>
      </c>
      <c r="C886" s="116"/>
    </row>
    <row r="887" spans="1:3" ht="15">
      <c r="A887" s="116">
        <v>3390175</v>
      </c>
      <c r="B887" s="116" t="s">
        <v>168</v>
      </c>
      <c r="C887" s="116">
        <v>253.98</v>
      </c>
    </row>
    <row r="888" spans="1:3" ht="15">
      <c r="A888" s="116">
        <v>3390174</v>
      </c>
      <c r="B888" s="116" t="s">
        <v>169</v>
      </c>
      <c r="C888" s="116"/>
    </row>
    <row r="889" spans="1:3" ht="15">
      <c r="A889" s="116">
        <v>3390164</v>
      </c>
      <c r="B889" s="116" t="s">
        <v>170</v>
      </c>
      <c r="C889" s="116">
        <v>272.16000000000003</v>
      </c>
    </row>
    <row r="890" spans="1:3" ht="15">
      <c r="A890" s="116">
        <v>3395096</v>
      </c>
      <c r="B890" s="116" t="s">
        <v>171</v>
      </c>
      <c r="C890" s="116"/>
    </row>
    <row r="891" spans="1:3" ht="15">
      <c r="A891" s="116">
        <v>3395095</v>
      </c>
      <c r="B891" s="116" t="s">
        <v>172</v>
      </c>
      <c r="C891" s="116"/>
    </row>
    <row r="892" spans="1:3" ht="15">
      <c r="A892" s="116">
        <v>3395099</v>
      </c>
      <c r="B892" s="116" t="s">
        <v>173</v>
      </c>
      <c r="C892" s="116"/>
    </row>
    <row r="893" spans="1:3" ht="15">
      <c r="A893" s="116">
        <v>3395098</v>
      </c>
      <c r="B893" s="116" t="s">
        <v>174</v>
      </c>
      <c r="C893" s="116"/>
    </row>
    <row r="894" spans="1:3" ht="15">
      <c r="A894" s="116">
        <v>3395089</v>
      </c>
      <c r="B894" s="116" t="s">
        <v>175</v>
      </c>
      <c r="C894" s="116">
        <v>412.69</v>
      </c>
    </row>
    <row r="895" spans="1:3" ht="15">
      <c r="A895" s="116">
        <v>3390189</v>
      </c>
      <c r="B895" s="116" t="s">
        <v>176</v>
      </c>
      <c r="C895" s="116"/>
    </row>
    <row r="896" spans="1:3" ht="15">
      <c r="A896" s="116">
        <v>3390185</v>
      </c>
      <c r="B896" s="116" t="s">
        <v>177</v>
      </c>
      <c r="C896" s="116"/>
    </row>
    <row r="897" spans="1:3" ht="15">
      <c r="A897" s="116">
        <v>3390194</v>
      </c>
      <c r="B897" s="116" t="s">
        <v>178</v>
      </c>
      <c r="C897" s="116"/>
    </row>
    <row r="898" spans="1:3" ht="15">
      <c r="A898" s="116">
        <v>3390192</v>
      </c>
      <c r="B898" s="116" t="s">
        <v>179</v>
      </c>
      <c r="C898" s="116"/>
    </row>
    <row r="899" spans="1:3" ht="15">
      <c r="A899" s="116">
        <v>3395101</v>
      </c>
      <c r="B899" s="116" t="s">
        <v>180</v>
      </c>
      <c r="C899" s="116"/>
    </row>
    <row r="900" spans="1:3" ht="15">
      <c r="A900" s="116">
        <v>3395090</v>
      </c>
      <c r="B900" s="116" t="s">
        <v>181</v>
      </c>
      <c r="C900" s="116">
        <v>372.51</v>
      </c>
    </row>
    <row r="901" spans="1:3" ht="15">
      <c r="A901" s="116">
        <v>3395086</v>
      </c>
      <c r="B901" s="116" t="s">
        <v>182</v>
      </c>
      <c r="C901" s="116">
        <v>349.68</v>
      </c>
    </row>
    <row r="902" spans="1:3" ht="15">
      <c r="A902" s="116">
        <v>3390188</v>
      </c>
      <c r="B902" s="116" t="s">
        <v>183</v>
      </c>
      <c r="C902" s="116"/>
    </row>
    <row r="903" spans="1:3" ht="15">
      <c r="A903" s="116">
        <v>3390195</v>
      </c>
      <c r="B903" s="116" t="s">
        <v>184</v>
      </c>
      <c r="C903" s="116"/>
    </row>
    <row r="904" spans="1:3" ht="15">
      <c r="A904" s="116">
        <v>3955000</v>
      </c>
      <c r="B904" s="116" t="s">
        <v>185</v>
      </c>
      <c r="C904" s="116"/>
    </row>
    <row r="905" spans="1:3" ht="15">
      <c r="A905" s="116">
        <v>3185320</v>
      </c>
      <c r="B905" s="116" t="s">
        <v>186</v>
      </c>
      <c r="C905" s="116"/>
    </row>
    <row r="906" spans="1:3" ht="15">
      <c r="A906" s="116">
        <v>3185529</v>
      </c>
      <c r="B906" s="116" t="s">
        <v>187</v>
      </c>
      <c r="C906" s="116"/>
    </row>
    <row r="907" spans="1:3" ht="15">
      <c r="A907" s="116">
        <v>3180935</v>
      </c>
      <c r="B907" s="116" t="s">
        <v>188</v>
      </c>
      <c r="C907" s="116"/>
    </row>
    <row r="908" spans="1:3" ht="15">
      <c r="A908" s="116">
        <v>3180060</v>
      </c>
      <c r="B908" s="116" t="s">
        <v>189</v>
      </c>
      <c r="C908" s="116"/>
    </row>
    <row r="909" spans="1:3" ht="15">
      <c r="A909" s="116">
        <v>3180888</v>
      </c>
      <c r="B909" s="116" t="s">
        <v>190</v>
      </c>
      <c r="C909" s="116"/>
    </row>
    <row r="910" spans="1:3" ht="15">
      <c r="A910" s="116">
        <v>3180426</v>
      </c>
      <c r="B910" s="116" t="s">
        <v>191</v>
      </c>
      <c r="C910" s="116"/>
    </row>
    <row r="911" spans="1:3" ht="15">
      <c r="A911" s="116">
        <v>3180787</v>
      </c>
      <c r="B911" s="116" t="s">
        <v>192</v>
      </c>
      <c r="C911" s="116"/>
    </row>
    <row r="912" spans="1:3" ht="15">
      <c r="A912" s="116">
        <v>1079319</v>
      </c>
      <c r="B912" s="116" t="s">
        <v>193</v>
      </c>
      <c r="C912" s="116"/>
    </row>
    <row r="913" spans="1:2" ht="15">
      <c r="A913" s="116">
        <v>3180059</v>
      </c>
      <c r="B913" s="116" t="s">
        <v>194</v>
      </c>
    </row>
    <row r="914" spans="1:2" ht="15">
      <c r="A914" s="116">
        <v>3185066</v>
      </c>
      <c r="B914" s="116" t="s">
        <v>195</v>
      </c>
    </row>
    <row r="915" spans="1:2" ht="15">
      <c r="A915" s="116">
        <v>3180800</v>
      </c>
      <c r="B915" s="116" t="s">
        <v>196</v>
      </c>
    </row>
    <row r="916" spans="1:2" ht="15">
      <c r="A916" s="116">
        <v>3180932</v>
      </c>
      <c r="B916" s="116" t="s">
        <v>197</v>
      </c>
    </row>
    <row r="917" spans="1:2" ht="15">
      <c r="A917" s="116">
        <v>3180921</v>
      </c>
      <c r="B917" s="116" t="s">
        <v>198</v>
      </c>
    </row>
    <row r="918" spans="1:2" ht="15">
      <c r="A918" s="116">
        <v>3180668</v>
      </c>
      <c r="B918" s="116" t="s">
        <v>199</v>
      </c>
    </row>
    <row r="919" spans="1:2" ht="15">
      <c r="A919" s="116">
        <v>3180975</v>
      </c>
      <c r="B919" s="116" t="s">
        <v>200</v>
      </c>
    </row>
    <row r="920" spans="1:2" ht="15">
      <c r="A920" s="116">
        <v>1375751</v>
      </c>
      <c r="B920" s="116" t="s">
        <v>201</v>
      </c>
    </row>
    <row r="921" spans="1:2" ht="15">
      <c r="A921" s="116">
        <v>3180620</v>
      </c>
      <c r="B921" s="116" t="s">
        <v>202</v>
      </c>
    </row>
    <row r="922" spans="1:2" ht="15">
      <c r="A922" s="116">
        <v>1032565</v>
      </c>
      <c r="B922" s="116" t="s">
        <v>203</v>
      </c>
    </row>
    <row r="923" spans="1:2" ht="15">
      <c r="A923" s="116">
        <v>3180797</v>
      </c>
      <c r="B923" s="116" t="s">
        <v>204</v>
      </c>
    </row>
    <row r="924" spans="1:2" ht="15">
      <c r="A924" s="116">
        <v>3180924</v>
      </c>
      <c r="B924" s="116" t="s">
        <v>205</v>
      </c>
    </row>
    <row r="925" spans="1:2" ht="15">
      <c r="A925" s="116">
        <v>3180754</v>
      </c>
      <c r="B925" s="116" t="s">
        <v>206</v>
      </c>
    </row>
    <row r="926" spans="1:2" ht="15">
      <c r="A926" s="116">
        <v>1038482</v>
      </c>
      <c r="B926" s="116" t="s">
        <v>207</v>
      </c>
    </row>
    <row r="927" spans="1:2" ht="15">
      <c r="A927" s="116">
        <v>3180468</v>
      </c>
      <c r="B927" s="116" t="s">
        <v>208</v>
      </c>
    </row>
    <row r="928" spans="1:2" ht="15">
      <c r="A928" s="116">
        <v>3180743</v>
      </c>
      <c r="B928" s="116" t="s">
        <v>209</v>
      </c>
    </row>
    <row r="929" spans="1:3" ht="15">
      <c r="A929" s="116">
        <v>3185405</v>
      </c>
      <c r="B929" s="116" t="s">
        <v>210</v>
      </c>
      <c r="C929" s="116"/>
    </row>
    <row r="930" spans="1:3" ht="15">
      <c r="A930" s="116">
        <v>3185240</v>
      </c>
      <c r="B930" s="116" t="s">
        <v>211</v>
      </c>
      <c r="C930" s="116"/>
    </row>
    <row r="931" spans="1:3" ht="15">
      <c r="A931" s="116">
        <v>3180789</v>
      </c>
      <c r="B931" s="116" t="s">
        <v>212</v>
      </c>
      <c r="C931" s="116"/>
    </row>
    <row r="932" spans="1:3" ht="15">
      <c r="A932" s="116">
        <v>3180926</v>
      </c>
      <c r="B932" s="116" t="s">
        <v>213</v>
      </c>
      <c r="C932" s="116"/>
    </row>
    <row r="933" spans="1:3" ht="15">
      <c r="A933" s="116">
        <v>1079416</v>
      </c>
      <c r="B933" s="116" t="s">
        <v>214</v>
      </c>
      <c r="C933" s="116">
        <v>209.66</v>
      </c>
    </row>
    <row r="934" spans="1:3" ht="15">
      <c r="A934" s="116">
        <v>1164000</v>
      </c>
      <c r="B934" s="116" t="s">
        <v>215</v>
      </c>
      <c r="C934" s="116"/>
    </row>
    <row r="935" spans="1:3" ht="15">
      <c r="A935" s="116">
        <v>1163321</v>
      </c>
      <c r="B935" s="116" t="s">
        <v>216</v>
      </c>
      <c r="C935" s="116"/>
    </row>
    <row r="936" spans="1:3" ht="15">
      <c r="A936" s="116">
        <v>3185432</v>
      </c>
      <c r="B936" s="116" t="s">
        <v>217</v>
      </c>
      <c r="C936" s="116"/>
    </row>
    <row r="937" spans="1:3" ht="15">
      <c r="A937" s="116">
        <v>3185477</v>
      </c>
      <c r="B937" s="116" t="s">
        <v>218</v>
      </c>
      <c r="C937" s="116"/>
    </row>
    <row r="938" spans="1:3" ht="15">
      <c r="A938" s="116">
        <v>3180087</v>
      </c>
      <c r="B938" s="116" t="s">
        <v>219</v>
      </c>
      <c r="C938" s="116"/>
    </row>
    <row r="939" spans="1:3" ht="15">
      <c r="A939" s="116">
        <v>1074760</v>
      </c>
      <c r="B939" s="116" t="s">
        <v>220</v>
      </c>
      <c r="C939" s="116"/>
    </row>
    <row r="940" spans="1:3" ht="15">
      <c r="A940" s="116">
        <v>3180296</v>
      </c>
      <c r="B940" s="116" t="s">
        <v>221</v>
      </c>
      <c r="C940" s="116"/>
    </row>
    <row r="941" spans="1:3" ht="15">
      <c r="A941" s="116">
        <v>3185088</v>
      </c>
      <c r="B941" s="116" t="s">
        <v>222</v>
      </c>
      <c r="C941" s="116">
        <v>93.48</v>
      </c>
    </row>
    <row r="942" spans="1:3" ht="15">
      <c r="A942" s="116">
        <v>3180653</v>
      </c>
      <c r="B942" s="116" t="s">
        <v>223</v>
      </c>
      <c r="C942" s="116"/>
    </row>
    <row r="943" spans="1:3" ht="15">
      <c r="A943" s="116">
        <v>3180038</v>
      </c>
      <c r="B943" s="116" t="s">
        <v>224</v>
      </c>
      <c r="C943" s="116"/>
    </row>
    <row r="944" spans="1:3" ht="15">
      <c r="A944" s="116">
        <v>1291749</v>
      </c>
      <c r="B944" s="116" t="s">
        <v>225</v>
      </c>
      <c r="C944" s="116">
        <v>275.02</v>
      </c>
    </row>
    <row r="945" spans="1:3" ht="15">
      <c r="A945" s="116">
        <v>1282437</v>
      </c>
      <c r="B945" s="116" t="s">
        <v>226</v>
      </c>
      <c r="C945" s="116"/>
    </row>
    <row r="946" spans="1:3" ht="15">
      <c r="A946" s="116">
        <v>3180627</v>
      </c>
      <c r="B946" s="116" t="s">
        <v>227</v>
      </c>
      <c r="C946" s="116"/>
    </row>
    <row r="947" spans="1:3" ht="15">
      <c r="A947" s="116">
        <v>3185043</v>
      </c>
      <c r="B947" s="116" t="s">
        <v>228</v>
      </c>
      <c r="C947" s="116"/>
    </row>
    <row r="948" spans="1:3" ht="15">
      <c r="A948" s="116">
        <v>3185532</v>
      </c>
      <c r="B948" s="116" t="s">
        <v>229</v>
      </c>
      <c r="C948" s="116"/>
    </row>
    <row r="949" spans="1:3" ht="15">
      <c r="A949" s="116">
        <v>1126364</v>
      </c>
      <c r="B949" s="116" t="s">
        <v>230</v>
      </c>
      <c r="C949" s="116"/>
    </row>
    <row r="950" spans="1:3" ht="15">
      <c r="A950" s="116">
        <v>1126461</v>
      </c>
      <c r="B950" s="116" t="s">
        <v>231</v>
      </c>
      <c r="C950" s="116"/>
    </row>
    <row r="951" spans="1:3" ht="15">
      <c r="A951" s="116">
        <v>3180765</v>
      </c>
      <c r="B951" s="116" t="s">
        <v>232</v>
      </c>
      <c r="C951" s="116"/>
    </row>
    <row r="952" spans="1:3" ht="15">
      <c r="A952" s="116">
        <v>1344905</v>
      </c>
      <c r="B952" s="116" t="s">
        <v>233</v>
      </c>
      <c r="C952" s="116">
        <v>193.63</v>
      </c>
    </row>
    <row r="953" spans="1:3" ht="15">
      <c r="A953" s="116">
        <v>3180907</v>
      </c>
      <c r="B953" s="116" t="s">
        <v>234</v>
      </c>
      <c r="C953" s="116"/>
    </row>
    <row r="954" spans="1:3" ht="15">
      <c r="A954" s="116">
        <v>1277587</v>
      </c>
      <c r="B954" s="116" t="s">
        <v>235</v>
      </c>
      <c r="C954" s="116"/>
    </row>
    <row r="955" spans="1:3" ht="15">
      <c r="A955" s="116">
        <v>3180969</v>
      </c>
      <c r="B955" s="116" t="s">
        <v>236</v>
      </c>
      <c r="C955" s="116"/>
    </row>
    <row r="956" spans="1:3" ht="15">
      <c r="A956" s="116">
        <v>3185490</v>
      </c>
      <c r="B956" s="116" t="s">
        <v>237</v>
      </c>
      <c r="C956" s="116"/>
    </row>
    <row r="957" spans="1:3" ht="15">
      <c r="A957" s="116">
        <v>3185428</v>
      </c>
      <c r="B957" s="116" t="s">
        <v>238</v>
      </c>
      <c r="C957" s="116"/>
    </row>
    <row r="958" spans="1:3" ht="15">
      <c r="A958" s="116">
        <v>3180551</v>
      </c>
      <c r="B958" s="116" t="s">
        <v>239</v>
      </c>
      <c r="C958" s="116"/>
    </row>
    <row r="959" spans="1:3" ht="15">
      <c r="A959" s="116">
        <v>3180057</v>
      </c>
      <c r="B959" s="116" t="s">
        <v>240</v>
      </c>
      <c r="C959" s="116"/>
    </row>
    <row r="960" spans="1:3" ht="15">
      <c r="A960" s="116">
        <v>3180148</v>
      </c>
      <c r="B960" s="116" t="s">
        <v>241</v>
      </c>
      <c r="C960" s="116"/>
    </row>
    <row r="961" spans="1:3" ht="15">
      <c r="A961" s="116">
        <v>3185433</v>
      </c>
      <c r="B961" s="116" t="s">
        <v>242</v>
      </c>
      <c r="C961" s="116">
        <v>364.68</v>
      </c>
    </row>
    <row r="962" spans="1:3" ht="15">
      <c r="A962" s="116">
        <v>3185374</v>
      </c>
      <c r="B962" s="116" t="s">
        <v>243</v>
      </c>
      <c r="C962" s="116"/>
    </row>
    <row r="963" spans="1:3" ht="15">
      <c r="A963" s="116">
        <v>3180711</v>
      </c>
      <c r="B963" s="116" t="s">
        <v>244</v>
      </c>
      <c r="C963" s="116"/>
    </row>
    <row r="964" spans="1:3" ht="15">
      <c r="A964" s="116">
        <v>1218902</v>
      </c>
      <c r="B964" s="116" t="s">
        <v>245</v>
      </c>
      <c r="C964" s="116"/>
    </row>
    <row r="965" spans="1:3" ht="15">
      <c r="A965" s="116">
        <v>3180041</v>
      </c>
      <c r="B965" s="116" t="s">
        <v>246</v>
      </c>
      <c r="C965" s="116"/>
    </row>
    <row r="966" spans="1:3" ht="15">
      <c r="A966" s="116">
        <v>3180145</v>
      </c>
      <c r="B966" s="116" t="s">
        <v>247</v>
      </c>
      <c r="C966" s="116"/>
    </row>
    <row r="967" spans="1:3" ht="15">
      <c r="A967" s="116">
        <v>3185064</v>
      </c>
      <c r="B967" s="116" t="s">
        <v>248</v>
      </c>
      <c r="C967" s="116"/>
    </row>
    <row r="968" spans="1:3" ht="15">
      <c r="A968" s="116">
        <v>3185054</v>
      </c>
      <c r="B968" s="116" t="s">
        <v>249</v>
      </c>
      <c r="C968" s="116"/>
    </row>
    <row r="969" spans="1:3" ht="15">
      <c r="A969" s="116">
        <v>1255374</v>
      </c>
      <c r="B969" s="116" t="s">
        <v>250</v>
      </c>
      <c r="C969" s="116">
        <v>82.93</v>
      </c>
    </row>
    <row r="970" spans="1:3" ht="15">
      <c r="A970" s="116">
        <v>3180971</v>
      </c>
      <c r="B970" s="116" t="s">
        <v>251</v>
      </c>
      <c r="C970" s="116"/>
    </row>
    <row r="971" spans="1:3" ht="15">
      <c r="A971" s="116">
        <v>3180970</v>
      </c>
      <c r="B971" s="116" t="s">
        <v>252</v>
      </c>
      <c r="C971" s="116"/>
    </row>
    <row r="972" spans="1:3" ht="15">
      <c r="A972" s="116">
        <v>1335593</v>
      </c>
      <c r="B972" s="116" t="s">
        <v>253</v>
      </c>
      <c r="C972" s="116"/>
    </row>
    <row r="973" spans="1:3" ht="15">
      <c r="A973" s="116">
        <v>1376430</v>
      </c>
      <c r="B973" s="116" t="s">
        <v>254</v>
      </c>
      <c r="C973" s="116">
        <v>84.36</v>
      </c>
    </row>
    <row r="974" spans="1:3" ht="15">
      <c r="A974" s="116">
        <v>3180964</v>
      </c>
      <c r="B974" s="116" t="s">
        <v>255</v>
      </c>
      <c r="C974" s="116"/>
    </row>
    <row r="975" spans="1:3" ht="15">
      <c r="A975" s="116">
        <v>3180656</v>
      </c>
      <c r="B975" s="116" t="s">
        <v>256</v>
      </c>
      <c r="C975" s="116"/>
    </row>
    <row r="976" spans="1:3" ht="15">
      <c r="A976" s="116">
        <v>3185007</v>
      </c>
      <c r="B976" s="116" t="s">
        <v>257</v>
      </c>
      <c r="C976" s="116"/>
    </row>
    <row r="977" spans="1:3" ht="15">
      <c r="A977" s="116">
        <v>3185475</v>
      </c>
      <c r="B977" s="116" t="s">
        <v>258</v>
      </c>
      <c r="C977" s="116"/>
    </row>
    <row r="978" spans="1:3" ht="15">
      <c r="A978" s="116">
        <v>1255665</v>
      </c>
      <c r="B978" s="116" t="s">
        <v>259</v>
      </c>
      <c r="C978" s="116">
        <v>32.76</v>
      </c>
    </row>
    <row r="979" spans="1:3" ht="15">
      <c r="A979" s="116">
        <v>1335399</v>
      </c>
      <c r="B979" s="116" t="s">
        <v>260</v>
      </c>
      <c r="C979" s="116"/>
    </row>
    <row r="980" spans="1:3" ht="15">
      <c r="A980" s="116">
        <v>3180283</v>
      </c>
      <c r="B980" s="116" t="s">
        <v>261</v>
      </c>
      <c r="C980" s="116"/>
    </row>
    <row r="981" spans="1:3" ht="15">
      <c r="A981" s="116">
        <v>3180849</v>
      </c>
      <c r="B981" s="116" t="s">
        <v>262</v>
      </c>
      <c r="C981" s="116"/>
    </row>
    <row r="982" spans="1:3" ht="15">
      <c r="A982" s="116">
        <v>3180201</v>
      </c>
      <c r="B982" s="116" t="s">
        <v>263</v>
      </c>
      <c r="C982" s="116">
        <v>318.62</v>
      </c>
    </row>
    <row r="983" spans="1:3" ht="15">
      <c r="A983" s="116">
        <v>3180704</v>
      </c>
      <c r="B983" s="116" t="s">
        <v>264</v>
      </c>
      <c r="C983" s="116"/>
    </row>
    <row r="984" spans="1:3" ht="15">
      <c r="A984" s="116">
        <v>1292234</v>
      </c>
      <c r="B984" s="116" t="s">
        <v>265</v>
      </c>
      <c r="C984" s="116"/>
    </row>
    <row r="985" spans="1:3" ht="15">
      <c r="A985" s="116">
        <v>3180061</v>
      </c>
      <c r="B985" s="116" t="s">
        <v>266</v>
      </c>
      <c r="C985" s="116"/>
    </row>
    <row r="986" spans="1:3" ht="15">
      <c r="A986" s="116">
        <v>3180796</v>
      </c>
      <c r="B986" s="116" t="s">
        <v>267</v>
      </c>
      <c r="C986" s="116"/>
    </row>
    <row r="987" spans="1:3" ht="15">
      <c r="A987" s="116">
        <v>3180972</v>
      </c>
      <c r="B987" s="116" t="s">
        <v>268</v>
      </c>
      <c r="C987" s="116"/>
    </row>
    <row r="988" spans="1:3" ht="15">
      <c r="A988" s="116">
        <v>1366245</v>
      </c>
      <c r="B988" s="116" t="s">
        <v>269</v>
      </c>
      <c r="C988" s="116"/>
    </row>
    <row r="989" spans="1:3" ht="15">
      <c r="A989" s="116">
        <v>1256150</v>
      </c>
      <c r="B989" s="116" t="s">
        <v>270</v>
      </c>
      <c r="C989" s="116"/>
    </row>
    <row r="990" spans="1:3" ht="15">
      <c r="A990" s="116">
        <v>3180111</v>
      </c>
      <c r="B990" s="116" t="s">
        <v>271</v>
      </c>
      <c r="C990" s="116"/>
    </row>
    <row r="991" spans="1:3" ht="15">
      <c r="A991" s="116">
        <v>3180012</v>
      </c>
      <c r="B991" s="116" t="s">
        <v>272</v>
      </c>
      <c r="C991" s="116">
        <v>231.78</v>
      </c>
    </row>
    <row r="992" spans="1:3" ht="15">
      <c r="A992" s="116">
        <v>3180058</v>
      </c>
      <c r="B992" s="116" t="s">
        <v>273</v>
      </c>
      <c r="C992" s="116"/>
    </row>
    <row r="993" spans="1:3" ht="15">
      <c r="A993" s="116">
        <v>3180976</v>
      </c>
      <c r="B993" s="116" t="s">
        <v>274</v>
      </c>
      <c r="C993" s="116"/>
    </row>
    <row r="994" spans="1:3" ht="15">
      <c r="A994" s="116">
        <v>3185478</v>
      </c>
      <c r="B994" s="116" t="s">
        <v>275</v>
      </c>
      <c r="C994" s="116"/>
    </row>
    <row r="995" spans="1:3" ht="15">
      <c r="A995" s="116">
        <v>3185052</v>
      </c>
      <c r="B995" s="116" t="s">
        <v>276</v>
      </c>
      <c r="C995" s="116"/>
    </row>
    <row r="996" spans="1:3" ht="15">
      <c r="A996" s="116">
        <v>3180113</v>
      </c>
      <c r="B996" s="116" t="s">
        <v>277</v>
      </c>
      <c r="C996" s="116"/>
    </row>
    <row r="997" spans="1:3" ht="15">
      <c r="A997" s="116">
        <v>3180033</v>
      </c>
      <c r="B997" s="116" t="s">
        <v>278</v>
      </c>
      <c r="C997" s="116"/>
    </row>
    <row r="998" spans="1:3" ht="15">
      <c r="A998" s="116">
        <v>3180024</v>
      </c>
      <c r="B998" s="116" t="s">
        <v>279</v>
      </c>
      <c r="C998" s="116">
        <v>236.81</v>
      </c>
    </row>
    <row r="999" spans="1:3" ht="15">
      <c r="A999" s="116">
        <v>3180266</v>
      </c>
      <c r="B999" s="116" t="s">
        <v>280</v>
      </c>
      <c r="C999" s="116"/>
    </row>
    <row r="1000" spans="1:3" ht="15">
      <c r="A1000" s="116">
        <v>3180554</v>
      </c>
      <c r="B1000" s="116" t="s">
        <v>281</v>
      </c>
      <c r="C1000" s="116"/>
    </row>
    <row r="1001" spans="1:3" ht="15">
      <c r="A1001" s="116">
        <v>3180117</v>
      </c>
      <c r="B1001" s="116" t="s">
        <v>282</v>
      </c>
      <c r="C1001" s="116"/>
    </row>
    <row r="1002" spans="1:3" ht="15">
      <c r="A1002" s="116">
        <v>3180199</v>
      </c>
      <c r="B1002" s="116" t="s">
        <v>283</v>
      </c>
      <c r="C1002" s="116"/>
    </row>
    <row r="1003" spans="1:3" ht="15">
      <c r="A1003" s="116">
        <v>1366536</v>
      </c>
      <c r="B1003" s="116" t="s">
        <v>284</v>
      </c>
      <c r="C1003" s="116"/>
    </row>
    <row r="1004" spans="1:3" ht="15">
      <c r="A1004" s="116">
        <v>3180025</v>
      </c>
      <c r="B1004" s="116" t="s">
        <v>285</v>
      </c>
      <c r="C1004" s="116"/>
    </row>
    <row r="1005" spans="1:3" ht="15">
      <c r="A1005" s="116">
        <v>3180099</v>
      </c>
      <c r="B1005" s="116" t="s">
        <v>286</v>
      </c>
      <c r="C1005" s="116"/>
    </row>
    <row r="1006" spans="1:3" ht="15">
      <c r="A1006" s="116">
        <v>1292331</v>
      </c>
      <c r="B1006" s="116" t="s">
        <v>287</v>
      </c>
      <c r="C1006" s="116">
        <v>117.82</v>
      </c>
    </row>
    <row r="1007" spans="1:3" ht="15">
      <c r="A1007" s="116">
        <v>3180092</v>
      </c>
      <c r="B1007" s="116" t="s">
        <v>288</v>
      </c>
      <c r="C1007" s="116"/>
    </row>
    <row r="1008" spans="1:3" ht="15">
      <c r="A1008" s="116">
        <v>3185038</v>
      </c>
      <c r="B1008" s="116" t="s">
        <v>289</v>
      </c>
      <c r="C1008" s="116"/>
    </row>
    <row r="1009" spans="1:3" ht="15">
      <c r="A1009" s="116">
        <v>3185109</v>
      </c>
      <c r="B1009" s="116" t="s">
        <v>290</v>
      </c>
      <c r="C1009" s="116"/>
    </row>
    <row r="1010" spans="1:3" ht="15">
      <c r="A1010" s="116">
        <v>3185484</v>
      </c>
      <c r="B1010" s="116" t="s">
        <v>291</v>
      </c>
      <c r="C1010" s="116"/>
    </row>
    <row r="1011" spans="1:3" ht="15">
      <c r="A1011" s="116">
        <v>3185026</v>
      </c>
      <c r="B1011" s="116" t="s">
        <v>292</v>
      </c>
      <c r="C1011" s="116"/>
    </row>
    <row r="1012" spans="1:3" ht="15">
      <c r="A1012" s="116">
        <v>3185362</v>
      </c>
      <c r="B1012" s="116" t="s">
        <v>293</v>
      </c>
      <c r="C1012" s="116"/>
    </row>
    <row r="1013" spans="1:3" ht="15">
      <c r="A1013" s="116">
        <v>3185085</v>
      </c>
      <c r="B1013" s="116" t="s">
        <v>294</v>
      </c>
      <c r="C1013" s="116">
        <v>197.42</v>
      </c>
    </row>
    <row r="1014" spans="1:3" ht="15">
      <c r="A1014" s="116">
        <v>3180037</v>
      </c>
      <c r="B1014" s="116" t="s">
        <v>295</v>
      </c>
      <c r="C1014" s="116"/>
    </row>
    <row r="1015" spans="1:3" ht="15">
      <c r="A1015" s="116">
        <v>1373132</v>
      </c>
      <c r="B1015" s="116" t="s">
        <v>296</v>
      </c>
      <c r="C1015" s="116"/>
    </row>
    <row r="1016" spans="1:3" ht="15">
      <c r="A1016" s="116">
        <v>3180112</v>
      </c>
      <c r="B1016" s="116" t="s">
        <v>297</v>
      </c>
      <c r="C1016" s="116"/>
    </row>
    <row r="1017" spans="1:3" ht="15">
      <c r="A1017" s="116">
        <v>3180007</v>
      </c>
      <c r="B1017" s="116" t="s">
        <v>298</v>
      </c>
      <c r="C1017" s="116"/>
    </row>
    <row r="1018" spans="1:3" ht="15">
      <c r="A1018" s="116">
        <v>3180008</v>
      </c>
      <c r="B1018" s="116" t="s">
        <v>299</v>
      </c>
      <c r="C1018" s="116"/>
    </row>
    <row r="1019" spans="1:3" ht="15">
      <c r="A1019" s="116">
        <v>1344711</v>
      </c>
      <c r="B1019" s="116" t="s">
        <v>300</v>
      </c>
      <c r="C1019" s="116">
        <v>46.12</v>
      </c>
    </row>
    <row r="1020" spans="1:3" ht="15">
      <c r="A1020" s="116">
        <v>3180184</v>
      </c>
      <c r="B1020" s="116" t="s">
        <v>301</v>
      </c>
      <c r="C1020" s="116"/>
    </row>
    <row r="1021" spans="1:3" ht="15">
      <c r="A1021" s="116">
        <v>1344808</v>
      </c>
      <c r="B1021" s="116" t="s">
        <v>302</v>
      </c>
      <c r="C1021" s="116">
        <v>74.739999999999995</v>
      </c>
    </row>
    <row r="1022" spans="1:3" ht="15">
      <c r="A1022" s="116">
        <v>3180270</v>
      </c>
      <c r="B1022" s="116" t="s">
        <v>303</v>
      </c>
      <c r="C1022" s="116"/>
    </row>
    <row r="1023" spans="1:3" ht="15">
      <c r="A1023" s="116">
        <v>3180252</v>
      </c>
      <c r="B1023" s="116" t="s">
        <v>304</v>
      </c>
      <c r="C1023" s="116">
        <v>259.39999999999998</v>
      </c>
    </row>
    <row r="1024" spans="1:3" ht="15">
      <c r="A1024" s="116">
        <v>3180240</v>
      </c>
      <c r="B1024" s="116" t="s">
        <v>305</v>
      </c>
      <c r="C1024" s="116"/>
    </row>
    <row r="1025" spans="1:3" ht="15">
      <c r="A1025" s="116">
        <v>3180198</v>
      </c>
      <c r="B1025" s="116" t="s">
        <v>306</v>
      </c>
      <c r="C1025" s="116">
        <v>229.5</v>
      </c>
    </row>
    <row r="1026" spans="1:3" ht="15">
      <c r="A1026" s="116">
        <v>3180808</v>
      </c>
      <c r="B1026" s="116" t="s">
        <v>307</v>
      </c>
      <c r="C1026" s="116"/>
    </row>
    <row r="1027" spans="1:3" ht="15">
      <c r="A1027" s="116">
        <v>1373229</v>
      </c>
      <c r="B1027" s="116" t="s">
        <v>308</v>
      </c>
      <c r="C1027" s="116"/>
    </row>
    <row r="1028" spans="1:3" ht="15">
      <c r="A1028" s="116">
        <v>3185023</v>
      </c>
      <c r="B1028" s="116" t="s">
        <v>309</v>
      </c>
      <c r="C1028" s="116">
        <v>170.12</v>
      </c>
    </row>
    <row r="1029" spans="1:3" ht="15">
      <c r="A1029" s="116">
        <v>3185118</v>
      </c>
      <c r="B1029" s="116" t="s">
        <v>310</v>
      </c>
      <c r="C1029" s="116"/>
    </row>
    <row r="1030" spans="1:3" ht="15">
      <c r="A1030" s="116">
        <v>3185087</v>
      </c>
      <c r="B1030" s="116" t="s">
        <v>311</v>
      </c>
      <c r="C1030" s="116">
        <v>361.99</v>
      </c>
    </row>
    <row r="1031" spans="1:3" ht="15">
      <c r="A1031" s="116">
        <v>3185004</v>
      </c>
      <c r="B1031" s="116" t="s">
        <v>312</v>
      </c>
      <c r="C1031" s="116">
        <v>20.399999999999999</v>
      </c>
    </row>
    <row r="1032" spans="1:3" ht="15">
      <c r="A1032" s="116">
        <v>3185017</v>
      </c>
      <c r="B1032" s="116" t="s">
        <v>313</v>
      </c>
      <c r="C1032" s="116">
        <v>285.54000000000002</v>
      </c>
    </row>
    <row r="1033" spans="1:3" ht="15">
      <c r="A1033" s="116">
        <v>3180232</v>
      </c>
      <c r="B1033" s="116" t="s">
        <v>314</v>
      </c>
      <c r="C1033" s="116"/>
    </row>
    <row r="1034" spans="1:3" ht="15">
      <c r="A1034" s="116">
        <v>3180613</v>
      </c>
      <c r="B1034" s="116" t="s">
        <v>315</v>
      </c>
      <c r="C1034" s="116">
        <v>209.05</v>
      </c>
    </row>
    <row r="1035" spans="1:3" ht="15">
      <c r="A1035" s="116">
        <v>3180034</v>
      </c>
      <c r="B1035" s="116" t="s">
        <v>316</v>
      </c>
      <c r="C1035" s="116"/>
    </row>
    <row r="1036" spans="1:3" ht="15">
      <c r="A1036" s="116">
        <v>3180079</v>
      </c>
      <c r="B1036" s="116" t="s">
        <v>317</v>
      </c>
      <c r="C1036" s="116"/>
    </row>
    <row r="1037" spans="1:3" ht="15">
      <c r="A1037" s="116">
        <v>3180144</v>
      </c>
      <c r="B1037" s="116" t="s">
        <v>318</v>
      </c>
      <c r="C1037" s="116"/>
    </row>
    <row r="1038" spans="1:3" ht="15">
      <c r="A1038" s="116">
        <v>3180050</v>
      </c>
      <c r="B1038" s="116" t="s">
        <v>319</v>
      </c>
      <c r="C1038" s="116"/>
    </row>
    <row r="1039" spans="1:3" ht="15">
      <c r="A1039" s="116">
        <v>3180507</v>
      </c>
      <c r="B1039" s="116" t="s">
        <v>320</v>
      </c>
      <c r="C1039" s="116">
        <v>287.68</v>
      </c>
    </row>
    <row r="1040" spans="1:3" ht="15">
      <c r="A1040" s="116">
        <v>3180869</v>
      </c>
      <c r="B1040" s="116" t="s">
        <v>321</v>
      </c>
      <c r="C1040" s="116"/>
    </row>
    <row r="1041" spans="1:3" ht="15">
      <c r="A1041" s="116">
        <v>3180231</v>
      </c>
      <c r="B1041" s="116" t="s">
        <v>322</v>
      </c>
      <c r="C1041" s="116"/>
    </row>
    <row r="1042" spans="1:3" ht="15">
      <c r="A1042" s="116">
        <v>3180088</v>
      </c>
      <c r="B1042" s="116" t="s">
        <v>323</v>
      </c>
      <c r="C1042" s="116"/>
    </row>
    <row r="1043" spans="1:3" ht="15">
      <c r="A1043" s="116">
        <v>3180135</v>
      </c>
      <c r="B1043" s="116" t="s">
        <v>324</v>
      </c>
      <c r="C1043" s="116"/>
    </row>
    <row r="1044" spans="1:3" ht="15">
      <c r="A1044" s="116">
        <v>3180140</v>
      </c>
      <c r="B1044" s="116" t="s">
        <v>325</v>
      </c>
      <c r="C1044" s="116"/>
    </row>
    <row r="1045" spans="1:3" ht="15">
      <c r="A1045" s="116">
        <v>3180052</v>
      </c>
      <c r="B1045" s="116" t="s">
        <v>326</v>
      </c>
      <c r="C1045" s="116"/>
    </row>
    <row r="1046" spans="1:3" ht="15">
      <c r="A1046" s="116">
        <v>3180305</v>
      </c>
      <c r="B1046" s="116" t="s">
        <v>327</v>
      </c>
      <c r="C1046" s="116">
        <v>277.98</v>
      </c>
    </row>
    <row r="1047" spans="1:3" ht="15">
      <c r="A1047" s="116">
        <v>3180017</v>
      </c>
      <c r="B1047" s="116" t="s">
        <v>328</v>
      </c>
      <c r="C1047" s="116">
        <v>236.36</v>
      </c>
    </row>
    <row r="1048" spans="1:3" ht="15">
      <c r="A1048" s="116">
        <v>3185180</v>
      </c>
      <c r="B1048" s="116" t="s">
        <v>329</v>
      </c>
      <c r="C1048" s="116">
        <v>355.27</v>
      </c>
    </row>
    <row r="1049" spans="1:3" ht="15">
      <c r="A1049" s="116">
        <v>3185055</v>
      </c>
      <c r="B1049" s="116" t="s">
        <v>330</v>
      </c>
      <c r="C1049" s="116"/>
    </row>
    <row r="1050" spans="1:3" ht="15">
      <c r="A1050" s="116">
        <v>3185003</v>
      </c>
      <c r="B1050" s="116" t="s">
        <v>331</v>
      </c>
      <c r="C1050" s="116">
        <v>9.08</v>
      </c>
    </row>
    <row r="1051" spans="1:3" ht="15">
      <c r="A1051" s="116">
        <v>3185407</v>
      </c>
      <c r="B1051" s="116" t="s">
        <v>332</v>
      </c>
      <c r="C1051" s="116"/>
    </row>
    <row r="1052" spans="1:3" ht="15">
      <c r="A1052" s="116">
        <v>3185037</v>
      </c>
      <c r="B1052" s="116" t="s">
        <v>333</v>
      </c>
      <c r="C1052" s="116"/>
    </row>
    <row r="1053" spans="1:3" ht="15">
      <c r="A1053" s="116">
        <v>3185011</v>
      </c>
      <c r="B1053" s="116" t="s">
        <v>334</v>
      </c>
      <c r="C1053" s="116"/>
    </row>
    <row r="1054" spans="1:3" ht="15">
      <c r="A1054" s="116">
        <v>3180333</v>
      </c>
      <c r="B1054" s="116" t="s">
        <v>335</v>
      </c>
      <c r="C1054" s="116">
        <v>167.9</v>
      </c>
    </row>
    <row r="1055" spans="1:3" ht="15">
      <c r="A1055" s="116">
        <v>3180200</v>
      </c>
      <c r="B1055" s="116" t="s">
        <v>336</v>
      </c>
      <c r="C1055" s="116">
        <v>148.47999999999999</v>
      </c>
    </row>
    <row r="1056" spans="1:3" ht="15">
      <c r="A1056" s="116">
        <v>3180053</v>
      </c>
      <c r="B1056" s="116" t="s">
        <v>337</v>
      </c>
      <c r="C1056" s="116">
        <v>136.82</v>
      </c>
    </row>
    <row r="1057" spans="1:3" ht="15">
      <c r="A1057" s="116">
        <v>3180258</v>
      </c>
      <c r="B1057" s="116" t="s">
        <v>338</v>
      </c>
      <c r="C1057" s="116"/>
    </row>
    <row r="1058" spans="1:3" ht="15">
      <c r="A1058" s="116">
        <v>3180466</v>
      </c>
      <c r="B1058" s="116" t="s">
        <v>339</v>
      </c>
      <c r="C1058" s="116">
        <v>221.19</v>
      </c>
    </row>
    <row r="1059" spans="1:3" ht="15">
      <c r="A1059" s="116">
        <v>3180125</v>
      </c>
      <c r="B1059" s="116" t="s">
        <v>340</v>
      </c>
      <c r="C1059" s="116"/>
    </row>
    <row r="1060" spans="1:3" ht="15">
      <c r="A1060" s="116">
        <v>3180416</v>
      </c>
      <c r="B1060" s="116" t="s">
        <v>341</v>
      </c>
      <c r="C1060" s="116"/>
    </row>
    <row r="1061" spans="1:3" ht="15">
      <c r="A1061" s="116">
        <v>3180150</v>
      </c>
      <c r="B1061" s="116" t="s">
        <v>342</v>
      </c>
      <c r="C1061" s="116"/>
    </row>
    <row r="1062" spans="1:3" ht="15">
      <c r="A1062" s="116">
        <v>3180183</v>
      </c>
      <c r="B1062" s="116" t="s">
        <v>343</v>
      </c>
      <c r="C1062" s="116">
        <v>124.48</v>
      </c>
    </row>
    <row r="1063" spans="1:3" ht="15">
      <c r="A1063" s="116">
        <v>3180172</v>
      </c>
      <c r="B1063" s="116" t="s">
        <v>344</v>
      </c>
      <c r="C1063" s="116"/>
    </row>
    <row r="1064" spans="1:3" ht="15">
      <c r="A1064" s="116">
        <v>3180094</v>
      </c>
      <c r="B1064" s="116" t="s">
        <v>345</v>
      </c>
      <c r="C1064" s="116">
        <v>272.31</v>
      </c>
    </row>
    <row r="1065" spans="1:3" ht="15">
      <c r="A1065" s="116">
        <v>3180233</v>
      </c>
      <c r="B1065" s="116" t="s">
        <v>346</v>
      </c>
      <c r="C1065" s="116">
        <v>102.95</v>
      </c>
    </row>
    <row r="1066" spans="1:3" ht="15">
      <c r="A1066" s="116">
        <v>3180101</v>
      </c>
      <c r="B1066" s="116" t="s">
        <v>347</v>
      </c>
      <c r="C1066" s="116">
        <v>252.09</v>
      </c>
    </row>
    <row r="1067" spans="1:3" ht="15">
      <c r="A1067" s="116">
        <v>3180054</v>
      </c>
      <c r="B1067" s="116" t="s">
        <v>348</v>
      </c>
      <c r="C1067" s="116">
        <v>70.099999999999994</v>
      </c>
    </row>
    <row r="1068" spans="1:3" ht="15">
      <c r="A1068" s="116">
        <v>3180247</v>
      </c>
      <c r="B1068" s="116" t="s">
        <v>349</v>
      </c>
      <c r="C1068" s="116"/>
    </row>
    <row r="1069" spans="1:3" ht="15">
      <c r="A1069" s="116">
        <v>3180292</v>
      </c>
      <c r="B1069" s="116" t="s">
        <v>350</v>
      </c>
      <c r="C1069" s="116"/>
    </row>
    <row r="1070" spans="1:3" ht="15">
      <c r="A1070" s="116">
        <v>3180016</v>
      </c>
      <c r="B1070" s="116" t="s">
        <v>351</v>
      </c>
      <c r="C1070" s="116">
        <v>96.28</v>
      </c>
    </row>
    <row r="1071" spans="1:3" ht="15">
      <c r="A1071" s="116">
        <v>3185114</v>
      </c>
      <c r="B1071" s="116" t="s">
        <v>352</v>
      </c>
      <c r="C1071" s="116">
        <v>73.17</v>
      </c>
    </row>
    <row r="1072" spans="1:3" ht="15">
      <c r="A1072" s="116">
        <v>3185112</v>
      </c>
      <c r="B1072" s="116" t="s">
        <v>353</v>
      </c>
      <c r="C1072" s="116">
        <v>196.81</v>
      </c>
    </row>
    <row r="1073" spans="1:3" ht="15">
      <c r="A1073" s="116">
        <v>3185089</v>
      </c>
      <c r="B1073" s="116" t="s">
        <v>354</v>
      </c>
      <c r="C1073" s="116">
        <v>124.09</v>
      </c>
    </row>
    <row r="1074" spans="1:3" ht="15">
      <c r="A1074" s="116">
        <v>3185101</v>
      </c>
      <c r="B1074" s="116" t="s">
        <v>355</v>
      </c>
      <c r="C1074" s="116">
        <v>198.41</v>
      </c>
    </row>
    <row r="1075" spans="1:3" ht="15">
      <c r="A1075" s="116">
        <v>3180679</v>
      </c>
      <c r="B1075" s="116" t="s">
        <v>356</v>
      </c>
      <c r="C1075" s="116"/>
    </row>
    <row r="1076" spans="1:3" ht="15">
      <c r="A1076" s="116">
        <v>3180139</v>
      </c>
      <c r="B1076" s="116" t="s">
        <v>357</v>
      </c>
      <c r="C1076" s="116"/>
    </row>
    <row r="1077" spans="1:3" ht="15">
      <c r="A1077" s="116">
        <v>3180297</v>
      </c>
      <c r="B1077" s="116" t="s">
        <v>358</v>
      </c>
      <c r="C1077" s="116"/>
    </row>
    <row r="1078" spans="1:3" ht="15">
      <c r="A1078" s="116">
        <v>3180457</v>
      </c>
      <c r="B1078" s="116" t="s">
        <v>359</v>
      </c>
      <c r="C1078" s="116">
        <v>332.48</v>
      </c>
    </row>
    <row r="1079" spans="1:3" ht="15">
      <c r="A1079" s="116">
        <v>3180089</v>
      </c>
      <c r="B1079" s="116" t="s">
        <v>360</v>
      </c>
      <c r="C1079" s="116">
        <v>348.64</v>
      </c>
    </row>
    <row r="1080" spans="1:3" ht="15">
      <c r="A1080" s="116">
        <v>3180086</v>
      </c>
      <c r="B1080" s="116" t="s">
        <v>361</v>
      </c>
      <c r="C1080" s="116"/>
    </row>
    <row r="1081" spans="1:3" ht="15">
      <c r="A1081" s="116">
        <v>3180883</v>
      </c>
      <c r="B1081" s="116" t="s">
        <v>362</v>
      </c>
      <c r="C1081" s="116">
        <v>482.83</v>
      </c>
    </row>
    <row r="1082" spans="1:3" ht="15">
      <c r="A1082" s="116">
        <v>3180028</v>
      </c>
      <c r="B1082" s="116" t="s">
        <v>363</v>
      </c>
      <c r="C1082" s="116"/>
    </row>
    <row r="1083" spans="1:3" ht="15">
      <c r="A1083" s="116">
        <v>3180561</v>
      </c>
      <c r="B1083" s="116" t="s">
        <v>364</v>
      </c>
      <c r="C1083" s="116"/>
    </row>
    <row r="1084" spans="1:3" ht="15">
      <c r="A1084" s="116">
        <v>3180399</v>
      </c>
      <c r="B1084" s="116" t="s">
        <v>365</v>
      </c>
      <c r="C1084" s="116">
        <v>324.02</v>
      </c>
    </row>
    <row r="1085" spans="1:3" ht="15">
      <c r="A1085" s="116">
        <v>3180335</v>
      </c>
      <c r="B1085" s="116" t="s">
        <v>366</v>
      </c>
      <c r="C1085" s="116"/>
    </row>
    <row r="1086" spans="1:3" ht="15">
      <c r="A1086" s="116">
        <v>3180085</v>
      </c>
      <c r="B1086" s="116" t="s">
        <v>367</v>
      </c>
      <c r="C1086" s="116">
        <v>111.75</v>
      </c>
    </row>
    <row r="1087" spans="1:3" ht="15">
      <c r="A1087" s="116">
        <v>3180658</v>
      </c>
      <c r="B1087" s="116" t="s">
        <v>368</v>
      </c>
      <c r="C1087" s="116"/>
    </row>
    <row r="1088" spans="1:3" ht="15">
      <c r="A1088" s="116">
        <v>3185124</v>
      </c>
      <c r="B1088" s="116" t="s">
        <v>369</v>
      </c>
      <c r="C1088" s="116">
        <v>158.38</v>
      </c>
    </row>
    <row r="1089" spans="1:3" ht="15">
      <c r="A1089" s="116">
        <v>3185328</v>
      </c>
      <c r="B1089" s="116" t="s">
        <v>370</v>
      </c>
      <c r="C1089" s="116"/>
    </row>
    <row r="1090" spans="1:3" ht="15">
      <c r="A1090" s="116">
        <v>3185353</v>
      </c>
      <c r="B1090" s="116" t="s">
        <v>371</v>
      </c>
      <c r="C1090" s="116">
        <v>405.64</v>
      </c>
    </row>
    <row r="1091" spans="1:3" ht="15">
      <c r="A1091" s="116">
        <v>3185502</v>
      </c>
      <c r="B1091" s="116" t="s">
        <v>372</v>
      </c>
      <c r="C1091" s="116"/>
    </row>
    <row r="1092" spans="1:3" ht="15">
      <c r="A1092" s="116">
        <v>3185113</v>
      </c>
      <c r="B1092" s="116" t="s">
        <v>373</v>
      </c>
      <c r="C1092" s="116"/>
    </row>
    <row r="1093" spans="1:3" ht="15">
      <c r="A1093" s="116">
        <v>3185102</v>
      </c>
      <c r="B1093" s="116" t="s">
        <v>374</v>
      </c>
      <c r="C1093" s="116">
        <v>102.05</v>
      </c>
    </row>
    <row r="1094" spans="1:3" ht="15">
      <c r="A1094" s="116">
        <v>3180227</v>
      </c>
      <c r="B1094" s="116" t="s">
        <v>375</v>
      </c>
      <c r="C1094" s="116">
        <v>66.53</v>
      </c>
    </row>
    <row r="1095" spans="1:3" ht="15">
      <c r="A1095" s="116">
        <v>3180314</v>
      </c>
      <c r="B1095" s="116" t="s">
        <v>376</v>
      </c>
      <c r="C1095" s="116"/>
    </row>
    <row r="1096" spans="1:3" ht="15">
      <c r="A1096" s="116">
        <v>3180859</v>
      </c>
      <c r="B1096" s="116" t="s">
        <v>377</v>
      </c>
      <c r="C1096" s="116"/>
    </row>
    <row r="1097" spans="1:3" ht="15">
      <c r="A1097" s="116">
        <v>3180193</v>
      </c>
      <c r="B1097" s="116" t="s">
        <v>378</v>
      </c>
      <c r="C1097" s="116">
        <v>163.54</v>
      </c>
    </row>
    <row r="1098" spans="1:3" ht="15">
      <c r="A1098" s="116">
        <v>3180155</v>
      </c>
      <c r="B1098" s="116" t="s">
        <v>379</v>
      </c>
      <c r="C1098" s="116">
        <v>218.39</v>
      </c>
    </row>
    <row r="1099" spans="1:3" ht="15">
      <c r="A1099" s="116">
        <v>3180229</v>
      </c>
      <c r="B1099" s="116" t="s">
        <v>380</v>
      </c>
      <c r="C1099" s="116"/>
    </row>
    <row r="1100" spans="1:3" ht="15">
      <c r="A1100" s="116">
        <v>3180497</v>
      </c>
      <c r="B1100" s="116" t="s">
        <v>381</v>
      </c>
      <c r="C1100" s="116"/>
    </row>
    <row r="1101" spans="1:3" ht="15">
      <c r="A1101" s="116">
        <v>1323274</v>
      </c>
      <c r="B1101" s="116" t="s">
        <v>382</v>
      </c>
      <c r="C1101" s="116"/>
    </row>
    <row r="1102" spans="1:3" ht="15">
      <c r="A1102" s="116">
        <v>3180248</v>
      </c>
      <c r="B1102" s="116" t="s">
        <v>383</v>
      </c>
      <c r="C1102" s="116">
        <v>201.07</v>
      </c>
    </row>
    <row r="1103" spans="1:3" ht="15">
      <c r="A1103" s="116">
        <v>3180146</v>
      </c>
      <c r="B1103" s="116" t="s">
        <v>384</v>
      </c>
      <c r="C1103" s="116">
        <v>57.45</v>
      </c>
    </row>
    <row r="1104" spans="1:3" ht="15">
      <c r="A1104" s="116">
        <v>3180151</v>
      </c>
      <c r="B1104" s="116" t="s">
        <v>385</v>
      </c>
      <c r="C1104" s="116"/>
    </row>
    <row r="1105" spans="1:3" ht="15">
      <c r="A1105" s="116">
        <v>3180319</v>
      </c>
      <c r="B1105" s="116" t="s">
        <v>386</v>
      </c>
      <c r="C1105" s="116"/>
    </row>
    <row r="1106" spans="1:3" ht="15">
      <c r="A1106" s="116">
        <v>3180472</v>
      </c>
      <c r="B1106" s="116" t="s">
        <v>387</v>
      </c>
      <c r="C1106" s="116"/>
    </row>
    <row r="1107" spans="1:3" ht="15">
      <c r="A1107" s="116">
        <v>3180267</v>
      </c>
      <c r="B1107" s="116" t="s">
        <v>388</v>
      </c>
      <c r="C1107" s="116">
        <v>162.1</v>
      </c>
    </row>
    <row r="1108" spans="1:3" ht="15">
      <c r="A1108" s="116">
        <v>3180263</v>
      </c>
      <c r="B1108" s="116" t="s">
        <v>389</v>
      </c>
      <c r="C1108" s="116"/>
    </row>
    <row r="1109" spans="1:3" ht="15">
      <c r="A1109" s="116">
        <v>3180230</v>
      </c>
      <c r="B1109" s="116" t="s">
        <v>390</v>
      </c>
      <c r="C1109" s="116"/>
    </row>
    <row r="1110" spans="1:3" ht="15">
      <c r="A1110" s="116">
        <v>3180218</v>
      </c>
      <c r="B1110" s="116" t="s">
        <v>391</v>
      </c>
      <c r="C1110" s="116">
        <v>220.04</v>
      </c>
    </row>
    <row r="1111" spans="1:3" ht="15">
      <c r="A1111" s="116">
        <v>3180132</v>
      </c>
      <c r="B1111" s="116" t="s">
        <v>392</v>
      </c>
      <c r="C1111" s="116">
        <v>91.06</v>
      </c>
    </row>
    <row r="1112" spans="1:3" ht="15">
      <c r="A1112" s="116">
        <v>3180742</v>
      </c>
      <c r="B1112" s="116" t="s">
        <v>393</v>
      </c>
      <c r="C1112" s="116">
        <v>281.41000000000003</v>
      </c>
    </row>
    <row r="1113" spans="1:3" ht="15">
      <c r="A1113" s="116">
        <v>3180114</v>
      </c>
      <c r="B1113" s="116" t="s">
        <v>394</v>
      </c>
      <c r="C1113" s="116">
        <v>21.19</v>
      </c>
    </row>
    <row r="1114" spans="1:3" ht="15">
      <c r="A1114" s="116">
        <v>3180272</v>
      </c>
      <c r="B1114" s="116" t="s">
        <v>395</v>
      </c>
      <c r="C1114" s="116"/>
    </row>
    <row r="1115" spans="1:3" ht="15">
      <c r="A1115" s="116">
        <v>3180136</v>
      </c>
      <c r="B1115" s="116" t="s">
        <v>396</v>
      </c>
      <c r="C1115" s="116">
        <v>128.76</v>
      </c>
    </row>
    <row r="1116" spans="1:3" ht="15">
      <c r="A1116" s="116">
        <v>3180237</v>
      </c>
      <c r="B1116" s="116" t="s">
        <v>397</v>
      </c>
      <c r="C1116" s="116"/>
    </row>
    <row r="1117" spans="1:3" ht="15">
      <c r="A1117" s="116">
        <v>3180133</v>
      </c>
      <c r="B1117" s="116" t="s">
        <v>398</v>
      </c>
      <c r="C1117" s="116"/>
    </row>
    <row r="1118" spans="1:3" ht="15">
      <c r="A1118" s="116">
        <v>3185185</v>
      </c>
      <c r="B1118" s="116" t="s">
        <v>399</v>
      </c>
      <c r="C1118" s="116"/>
    </row>
    <row r="1119" spans="1:3" ht="15">
      <c r="A1119" s="116">
        <v>3185218</v>
      </c>
      <c r="B1119" s="116" t="s">
        <v>400</v>
      </c>
      <c r="C1119" s="116">
        <v>262.8</v>
      </c>
    </row>
    <row r="1120" spans="1:3" ht="15">
      <c r="A1120" s="116">
        <v>3185179</v>
      </c>
      <c r="B1120" s="116" t="s">
        <v>401</v>
      </c>
      <c r="C1120" s="116"/>
    </row>
    <row r="1121" spans="1:3" ht="15">
      <c r="A1121" s="116">
        <v>3185156</v>
      </c>
      <c r="B1121" s="116" t="s">
        <v>402</v>
      </c>
      <c r="C1121" s="116"/>
    </row>
    <row r="1122" spans="1:3" ht="15">
      <c r="A1122" s="116">
        <v>3185149</v>
      </c>
      <c r="B1122" s="116" t="s">
        <v>403</v>
      </c>
      <c r="C1122" s="116">
        <v>221.5</v>
      </c>
    </row>
    <row r="1123" spans="1:3" ht="15">
      <c r="A1123" s="116">
        <v>3185148</v>
      </c>
      <c r="B1123" s="116" t="s">
        <v>404</v>
      </c>
      <c r="C1123" s="116">
        <v>385.15</v>
      </c>
    </row>
    <row r="1124" spans="1:3" ht="15">
      <c r="A1124" s="116">
        <v>3185404</v>
      </c>
      <c r="B1124" s="116" t="s">
        <v>405</v>
      </c>
      <c r="C1124" s="116"/>
    </row>
    <row r="1125" spans="1:3" ht="15">
      <c r="A1125" s="116">
        <v>3185182</v>
      </c>
      <c r="B1125" s="116" t="s">
        <v>406</v>
      </c>
      <c r="C1125" s="116">
        <v>302.7</v>
      </c>
    </row>
    <row r="1126" spans="1:3" ht="15">
      <c r="A1126" s="116">
        <v>3185154</v>
      </c>
      <c r="B1126" s="116" t="s">
        <v>407</v>
      </c>
      <c r="C1126" s="116"/>
    </row>
    <row r="1127" spans="1:3" ht="15">
      <c r="A1127" s="116">
        <v>3180559</v>
      </c>
      <c r="B1127" s="116" t="s">
        <v>408</v>
      </c>
      <c r="C1127" s="116"/>
    </row>
    <row r="1128" spans="1:3" ht="15">
      <c r="A1128" s="116">
        <v>3180175</v>
      </c>
      <c r="B1128" s="116" t="s">
        <v>409</v>
      </c>
      <c r="C1128" s="116">
        <v>83.48</v>
      </c>
    </row>
    <row r="1129" spans="1:3" ht="15">
      <c r="A1129" s="116">
        <v>3180313</v>
      </c>
      <c r="B1129" s="116" t="s">
        <v>410</v>
      </c>
      <c r="C1129" s="116"/>
    </row>
    <row r="1130" spans="1:3" ht="15">
      <c r="A1130" s="116">
        <v>3180577</v>
      </c>
      <c r="B1130" s="116" t="s">
        <v>411</v>
      </c>
      <c r="C1130" s="116">
        <v>177.39</v>
      </c>
    </row>
    <row r="1131" spans="1:3" ht="15">
      <c r="A1131" s="116">
        <v>3180795</v>
      </c>
      <c r="B1131" s="116" t="s">
        <v>4626</v>
      </c>
      <c r="C1131" s="116"/>
    </row>
    <row r="1132" spans="1:3" ht="15">
      <c r="A1132" s="116">
        <v>3180598</v>
      </c>
      <c r="B1132" s="116" t="s">
        <v>4627</v>
      </c>
      <c r="C1132" s="116"/>
    </row>
    <row r="1133" spans="1:3" ht="15">
      <c r="A1133" s="116">
        <v>3180723</v>
      </c>
      <c r="B1133" s="116" t="s">
        <v>4628</v>
      </c>
      <c r="C1133" s="116"/>
    </row>
    <row r="1134" spans="1:3" ht="15">
      <c r="A1134" s="116">
        <v>3180680</v>
      </c>
      <c r="B1134" s="116" t="s">
        <v>4629</v>
      </c>
      <c r="C1134" s="116"/>
    </row>
    <row r="1135" spans="1:3" ht="15">
      <c r="A1135" s="116">
        <v>3180204</v>
      </c>
      <c r="B1135" s="116" t="s">
        <v>4630</v>
      </c>
      <c r="C1135" s="116">
        <v>83.36</v>
      </c>
    </row>
    <row r="1136" spans="1:3" ht="15">
      <c r="A1136" s="116">
        <v>3180261</v>
      </c>
      <c r="B1136" s="116" t="s">
        <v>4631</v>
      </c>
      <c r="C1136" s="116">
        <v>276.58</v>
      </c>
    </row>
    <row r="1137" spans="1:3" ht="15">
      <c r="A1137" s="116">
        <v>3180157</v>
      </c>
      <c r="B1137" s="116" t="s">
        <v>4632</v>
      </c>
      <c r="C1137" s="116">
        <v>236.81</v>
      </c>
    </row>
    <row r="1138" spans="1:3" ht="15">
      <c r="A1138" s="116">
        <v>3180156</v>
      </c>
      <c r="B1138" s="116" t="s">
        <v>4633</v>
      </c>
      <c r="C1138" s="116"/>
    </row>
    <row r="1139" spans="1:3" ht="15">
      <c r="A1139" s="116">
        <v>3180228</v>
      </c>
      <c r="B1139" s="116" t="s">
        <v>4634</v>
      </c>
      <c r="C1139" s="116">
        <v>39.81</v>
      </c>
    </row>
    <row r="1140" spans="1:3" ht="15">
      <c r="A1140" s="116">
        <v>3180413</v>
      </c>
      <c r="B1140" s="116" t="s">
        <v>4635</v>
      </c>
      <c r="C1140" s="116"/>
    </row>
    <row r="1141" spans="1:3" ht="15">
      <c r="A1141" s="116">
        <v>3180548</v>
      </c>
      <c r="B1141" s="116" t="s">
        <v>4636</v>
      </c>
      <c r="C1141" s="116"/>
    </row>
    <row r="1142" spans="1:3" ht="15">
      <c r="A1142" s="116">
        <v>3180250</v>
      </c>
      <c r="B1142" s="116" t="s">
        <v>4637</v>
      </c>
      <c r="C1142" s="116">
        <v>13.14</v>
      </c>
    </row>
    <row r="1143" spans="1:3" ht="15">
      <c r="A1143" s="116">
        <v>3180310</v>
      </c>
      <c r="B1143" s="116" t="s">
        <v>4638</v>
      </c>
      <c r="C1143" s="116"/>
    </row>
    <row r="1144" spans="1:3" ht="15">
      <c r="A1144" s="116">
        <v>3180514</v>
      </c>
      <c r="B1144" s="116" t="s">
        <v>4639</v>
      </c>
      <c r="C1144" s="116"/>
    </row>
    <row r="1145" spans="1:3" ht="15">
      <c r="A1145" s="116">
        <v>3180243</v>
      </c>
      <c r="B1145" s="116" t="s">
        <v>4640</v>
      </c>
      <c r="C1145" s="116">
        <v>130.35</v>
      </c>
    </row>
    <row r="1146" spans="1:3" ht="15">
      <c r="A1146" s="116">
        <v>3180264</v>
      </c>
      <c r="B1146" s="116" t="s">
        <v>4641</v>
      </c>
      <c r="C1146" s="116">
        <v>498.66</v>
      </c>
    </row>
    <row r="1147" spans="1:3" ht="15">
      <c r="A1147" s="116">
        <v>3180560</v>
      </c>
      <c r="B1147" s="116" t="s">
        <v>4642</v>
      </c>
      <c r="C1147" s="116"/>
    </row>
    <row r="1148" spans="1:3" ht="15">
      <c r="A1148" s="116">
        <v>3180439</v>
      </c>
      <c r="B1148" s="116" t="s">
        <v>4643</v>
      </c>
      <c r="C1148" s="116"/>
    </row>
    <row r="1149" spans="1:3" ht="15">
      <c r="A1149" s="116">
        <v>3185264</v>
      </c>
      <c r="B1149" s="116" t="s">
        <v>4644</v>
      </c>
      <c r="C1149" s="116"/>
    </row>
    <row r="1150" spans="1:3" ht="15">
      <c r="A1150" s="116">
        <v>3185221</v>
      </c>
      <c r="B1150" s="116" t="s">
        <v>4645</v>
      </c>
      <c r="C1150" s="116"/>
    </row>
    <row r="1151" spans="1:3" ht="15">
      <c r="A1151" s="116">
        <v>3185194</v>
      </c>
      <c r="B1151" s="116" t="s">
        <v>4646</v>
      </c>
      <c r="C1151" s="116"/>
    </row>
    <row r="1152" spans="1:3" ht="15">
      <c r="A1152" s="116">
        <v>3185137</v>
      </c>
      <c r="B1152" s="116" t="s">
        <v>4647</v>
      </c>
      <c r="C1152" s="116">
        <v>8.5</v>
      </c>
    </row>
    <row r="1153" spans="1:3" ht="15">
      <c r="A1153" s="116">
        <v>3185258</v>
      </c>
      <c r="B1153" s="116" t="s">
        <v>4648</v>
      </c>
      <c r="C1153" s="116">
        <v>130.87</v>
      </c>
    </row>
    <row r="1154" spans="1:3" ht="15">
      <c r="A1154" s="116">
        <v>3185193</v>
      </c>
      <c r="B1154" s="116" t="s">
        <v>4649</v>
      </c>
      <c r="C1154" s="116"/>
    </row>
    <row r="1155" spans="1:3" ht="15">
      <c r="A1155" s="116">
        <v>3185211</v>
      </c>
      <c r="B1155" s="116" t="s">
        <v>4650</v>
      </c>
      <c r="C1155" s="116"/>
    </row>
    <row r="1156" spans="1:3" ht="15">
      <c r="A1156" s="116">
        <v>3185187</v>
      </c>
      <c r="B1156" s="116" t="s">
        <v>4651</v>
      </c>
      <c r="C1156" s="116"/>
    </row>
    <row r="1157" spans="1:3" ht="15">
      <c r="A1157" s="116">
        <v>3185403</v>
      </c>
      <c r="B1157" s="116" t="s">
        <v>4652</v>
      </c>
      <c r="C1157" s="116"/>
    </row>
    <row r="1158" spans="1:3" ht="15">
      <c r="A1158" s="116">
        <v>3185236</v>
      </c>
      <c r="B1158" s="116" t="s">
        <v>4653</v>
      </c>
      <c r="C1158" s="116"/>
    </row>
    <row r="1159" spans="1:3" ht="15">
      <c r="A1159" s="116">
        <v>3185434</v>
      </c>
      <c r="B1159" s="116" t="s">
        <v>4654</v>
      </c>
      <c r="C1159" s="116"/>
    </row>
    <row r="1160" spans="1:3" ht="15">
      <c r="A1160" s="116">
        <v>3180937</v>
      </c>
      <c r="B1160" s="116" t="s">
        <v>4655</v>
      </c>
      <c r="C1160" s="116"/>
    </row>
    <row r="1161" spans="1:3" ht="15">
      <c r="A1161" s="116">
        <v>3180486</v>
      </c>
      <c r="B1161" s="116" t="s">
        <v>4656</v>
      </c>
      <c r="C1161" s="116"/>
    </row>
    <row r="1162" spans="1:3" ht="15">
      <c r="A1162" s="116">
        <v>3180391</v>
      </c>
      <c r="B1162" s="116" t="s">
        <v>4657</v>
      </c>
      <c r="C1162" s="116">
        <v>141.41999999999999</v>
      </c>
    </row>
    <row r="1163" spans="1:3" ht="15">
      <c r="A1163" s="116">
        <v>3180562</v>
      </c>
      <c r="B1163" s="116" t="s">
        <v>4658</v>
      </c>
      <c r="C1163" s="116"/>
    </row>
    <row r="1164" spans="1:3" ht="15">
      <c r="A1164" s="116">
        <v>3180315</v>
      </c>
      <c r="B1164" s="116" t="s">
        <v>4659</v>
      </c>
      <c r="C1164" s="116">
        <v>249.14</v>
      </c>
    </row>
    <row r="1165" spans="1:3" ht="15">
      <c r="A1165" s="116">
        <v>3180345</v>
      </c>
      <c r="B1165" s="116" t="s">
        <v>4660</v>
      </c>
      <c r="C1165" s="116">
        <v>96.82</v>
      </c>
    </row>
    <row r="1166" spans="1:3" ht="15">
      <c r="A1166" s="116">
        <v>3180221</v>
      </c>
      <c r="B1166" s="116" t="s">
        <v>4661</v>
      </c>
      <c r="C1166" s="116">
        <v>24.08</v>
      </c>
    </row>
    <row r="1167" spans="1:3" ht="15">
      <c r="A1167" s="116">
        <v>3180721</v>
      </c>
      <c r="B1167" s="116" t="s">
        <v>4662</v>
      </c>
      <c r="C1167" s="116"/>
    </row>
    <row r="1168" spans="1:3" ht="15">
      <c r="A1168" s="116">
        <v>3180318</v>
      </c>
      <c r="B1168" s="116" t="s">
        <v>4663</v>
      </c>
      <c r="C1168" s="116"/>
    </row>
    <row r="1169" spans="1:3" ht="15">
      <c r="A1169" s="116">
        <v>3180323</v>
      </c>
      <c r="B1169" s="116" t="s">
        <v>4664</v>
      </c>
      <c r="C1169" s="116">
        <v>220.76</v>
      </c>
    </row>
    <row r="1170" spans="1:3" ht="15">
      <c r="A1170" s="116">
        <v>3180651</v>
      </c>
      <c r="B1170" s="116" t="s">
        <v>4665</v>
      </c>
      <c r="C1170" s="116">
        <v>437.83</v>
      </c>
    </row>
    <row r="1171" spans="1:3" ht="15">
      <c r="A1171" s="116">
        <v>3180777</v>
      </c>
      <c r="B1171" s="116" t="s">
        <v>4666</v>
      </c>
      <c r="C1171" s="116"/>
    </row>
    <row r="1172" spans="1:3" ht="15">
      <c r="A1172" s="116">
        <v>3180301</v>
      </c>
      <c r="B1172" s="116" t="s">
        <v>4667</v>
      </c>
      <c r="C1172" s="116">
        <v>88.48</v>
      </c>
    </row>
    <row r="1173" spans="1:3" ht="15">
      <c r="A1173" s="116">
        <v>3180351</v>
      </c>
      <c r="B1173" s="116" t="s">
        <v>4668</v>
      </c>
      <c r="C1173" s="116"/>
    </row>
    <row r="1174" spans="1:3" ht="15">
      <c r="A1174" s="116">
        <v>3180350</v>
      </c>
      <c r="B1174" s="116" t="s">
        <v>4669</v>
      </c>
      <c r="C1174" s="116">
        <v>91.15</v>
      </c>
    </row>
    <row r="1175" spans="1:3" ht="15">
      <c r="A1175" s="116">
        <v>3180552</v>
      </c>
      <c r="B1175" s="116" t="s">
        <v>4670</v>
      </c>
      <c r="C1175" s="116">
        <v>320.43</v>
      </c>
    </row>
    <row r="1176" spans="1:3" ht="15">
      <c r="A1176" s="116">
        <v>3180302</v>
      </c>
      <c r="B1176" s="116" t="s">
        <v>4671</v>
      </c>
      <c r="C1176" s="116"/>
    </row>
    <row r="1177" spans="1:3" ht="15">
      <c r="A1177" s="116">
        <v>3180368</v>
      </c>
      <c r="B1177" s="116" t="s">
        <v>4672</v>
      </c>
      <c r="C1177" s="116"/>
    </row>
    <row r="1178" spans="1:3" ht="15">
      <c r="A1178" s="116">
        <v>3180349</v>
      </c>
      <c r="B1178" s="116" t="s">
        <v>4673</v>
      </c>
      <c r="C1178" s="116"/>
    </row>
    <row r="1179" spans="1:3" ht="15">
      <c r="A1179" s="116">
        <v>3180696</v>
      </c>
      <c r="B1179" s="116" t="s">
        <v>4674</v>
      </c>
      <c r="C1179" s="116"/>
    </row>
    <row r="1180" spans="1:3" ht="15">
      <c r="A1180" s="116">
        <v>3180675</v>
      </c>
      <c r="B1180" s="116" t="s">
        <v>4675</v>
      </c>
      <c r="C1180" s="116"/>
    </row>
    <row r="1181" spans="1:3" ht="15">
      <c r="A1181" s="116">
        <v>3180304</v>
      </c>
      <c r="B1181" s="116" t="s">
        <v>4676</v>
      </c>
      <c r="C1181" s="116"/>
    </row>
    <row r="1182" spans="1:3" ht="15">
      <c r="A1182" s="116">
        <v>3180819</v>
      </c>
      <c r="B1182" s="116" t="s">
        <v>4677</v>
      </c>
      <c r="C1182" s="116"/>
    </row>
    <row r="1183" spans="1:3" ht="15">
      <c r="A1183" s="116">
        <v>3180522</v>
      </c>
      <c r="B1183" s="116" t="s">
        <v>4678</v>
      </c>
      <c r="C1183" s="116">
        <v>314.66000000000003</v>
      </c>
    </row>
    <row r="1184" spans="1:3" ht="15">
      <c r="A1184" s="116">
        <v>3180536</v>
      </c>
      <c r="B1184" s="116" t="s">
        <v>4679</v>
      </c>
      <c r="C1184" s="116"/>
    </row>
    <row r="1185" spans="1:3" ht="15">
      <c r="A1185" s="116">
        <v>3180625</v>
      </c>
      <c r="B1185" s="116" t="s">
        <v>4680</v>
      </c>
      <c r="C1185" s="116"/>
    </row>
    <row r="1186" spans="1:3" ht="15">
      <c r="A1186" s="116">
        <v>3185166</v>
      </c>
      <c r="B1186" s="116" t="s">
        <v>4681</v>
      </c>
      <c r="C1186" s="116">
        <v>222.81</v>
      </c>
    </row>
    <row r="1187" spans="1:3" ht="15">
      <c r="A1187" s="116">
        <v>3185273</v>
      </c>
      <c r="B1187" s="116" t="s">
        <v>4682</v>
      </c>
      <c r="C1187" s="116">
        <v>335.5</v>
      </c>
    </row>
    <row r="1188" spans="1:3" ht="15">
      <c r="A1188" s="116">
        <v>3185308</v>
      </c>
      <c r="B1188" s="116" t="s">
        <v>4683</v>
      </c>
      <c r="C1188" s="116">
        <v>258.74</v>
      </c>
    </row>
    <row r="1189" spans="1:3" ht="15">
      <c r="A1189" s="116">
        <v>3185373</v>
      </c>
      <c r="B1189" s="116" t="s">
        <v>4684</v>
      </c>
      <c r="C1189" s="116"/>
    </row>
    <row r="1190" spans="1:3" ht="15">
      <c r="A1190" s="116">
        <v>3185128</v>
      </c>
      <c r="B1190" s="116" t="s">
        <v>4685</v>
      </c>
      <c r="C1190" s="116"/>
    </row>
    <row r="1191" spans="1:3" ht="15">
      <c r="A1191" s="116">
        <v>3185225</v>
      </c>
      <c r="B1191" s="116" t="s">
        <v>4686</v>
      </c>
      <c r="C1191" s="116"/>
    </row>
    <row r="1192" spans="1:3" ht="15">
      <c r="A1192" s="116">
        <v>3185436</v>
      </c>
      <c r="B1192" s="116" t="s">
        <v>4687</v>
      </c>
      <c r="C1192" s="116"/>
    </row>
    <row r="1193" spans="1:3" ht="15">
      <c r="A1193" s="116">
        <v>3185235</v>
      </c>
      <c r="B1193" s="116" t="s">
        <v>4688</v>
      </c>
      <c r="C1193" s="116"/>
    </row>
    <row r="1194" spans="1:3" ht="15">
      <c r="A1194" s="116">
        <v>3185370</v>
      </c>
      <c r="B1194" s="116" t="s">
        <v>4689</v>
      </c>
      <c r="C1194" s="116"/>
    </row>
    <row r="1195" spans="1:3" ht="15">
      <c r="A1195" s="116">
        <v>3185441</v>
      </c>
      <c r="B1195" s="116" t="s">
        <v>4690</v>
      </c>
      <c r="C1195" s="116"/>
    </row>
    <row r="1196" spans="1:3" ht="15">
      <c r="A1196" s="116">
        <v>3185168</v>
      </c>
      <c r="B1196" s="116" t="s">
        <v>4691</v>
      </c>
      <c r="C1196" s="116">
        <v>50.75</v>
      </c>
    </row>
    <row r="1197" spans="1:3" ht="15">
      <c r="A1197" s="116">
        <v>3185426</v>
      </c>
      <c r="B1197" s="116" t="s">
        <v>4692</v>
      </c>
      <c r="C1197" s="116"/>
    </row>
    <row r="1198" spans="1:3" ht="15">
      <c r="A1198" s="116">
        <v>3185382</v>
      </c>
      <c r="B1198" s="116" t="s">
        <v>4693</v>
      </c>
      <c r="C1198" s="116"/>
    </row>
    <row r="1199" spans="1:3" ht="15">
      <c r="A1199" s="116">
        <v>3185169</v>
      </c>
      <c r="B1199" s="116" t="s">
        <v>4694</v>
      </c>
      <c r="C1199" s="116"/>
    </row>
    <row r="1200" spans="1:3" ht="15">
      <c r="A1200" s="116">
        <v>3185386</v>
      </c>
      <c r="B1200" s="116" t="s">
        <v>4695</v>
      </c>
      <c r="C1200" s="116"/>
    </row>
    <row r="1201" spans="1:3" ht="15">
      <c r="A1201" s="116">
        <v>3185186</v>
      </c>
      <c r="B1201" s="116" t="s">
        <v>4696</v>
      </c>
      <c r="C1201" s="116">
        <v>259.88</v>
      </c>
    </row>
    <row r="1202" spans="1:3" ht="15">
      <c r="A1202" s="116">
        <v>3185450</v>
      </c>
      <c r="B1202" s="116" t="s">
        <v>4697</v>
      </c>
      <c r="C1202" s="116"/>
    </row>
    <row r="1203" spans="1:3" ht="15">
      <c r="A1203" s="116">
        <v>3185394</v>
      </c>
      <c r="B1203" s="116" t="s">
        <v>4698</v>
      </c>
      <c r="C1203" s="116"/>
    </row>
    <row r="1204" spans="1:3" ht="15">
      <c r="A1204" s="116">
        <v>3185234</v>
      </c>
      <c r="B1204" s="116" t="s">
        <v>4699</v>
      </c>
      <c r="C1204" s="116"/>
    </row>
    <row r="1205" spans="1:3" ht="15">
      <c r="A1205" s="116">
        <v>3185242</v>
      </c>
      <c r="B1205" s="116" t="s">
        <v>4700</v>
      </c>
      <c r="C1205" s="116">
        <v>137.32</v>
      </c>
    </row>
    <row r="1206" spans="1:3" ht="15">
      <c r="A1206" s="116">
        <v>3180430</v>
      </c>
      <c r="B1206" s="116" t="s">
        <v>4701</v>
      </c>
      <c r="C1206" s="116"/>
    </row>
    <row r="1207" spans="1:3" ht="15">
      <c r="A1207" s="116">
        <v>3180449</v>
      </c>
      <c r="B1207" s="116" t="s">
        <v>4702</v>
      </c>
      <c r="C1207" s="116">
        <v>227.79</v>
      </c>
    </row>
    <row r="1208" spans="1:3" ht="15">
      <c r="A1208" s="116">
        <v>3180503</v>
      </c>
      <c r="B1208" s="116" t="s">
        <v>4703</v>
      </c>
      <c r="C1208" s="116"/>
    </row>
    <row r="1209" spans="1:3" ht="15">
      <c r="A1209" s="116">
        <v>3180404</v>
      </c>
      <c r="B1209" s="116" t="s">
        <v>4704</v>
      </c>
      <c r="C1209" s="116">
        <v>55.82</v>
      </c>
    </row>
    <row r="1210" spans="1:3" ht="15">
      <c r="A1210" s="116">
        <v>3180654</v>
      </c>
      <c r="B1210" s="116" t="s">
        <v>4705</v>
      </c>
      <c r="C1210" s="116"/>
    </row>
    <row r="1211" spans="1:3" ht="15">
      <c r="A1211" s="116">
        <v>3180401</v>
      </c>
      <c r="B1211" s="116" t="s">
        <v>1512</v>
      </c>
      <c r="C1211" s="116"/>
    </row>
    <row r="1212" spans="1:3" ht="15">
      <c r="A1212" s="116">
        <v>3180189</v>
      </c>
      <c r="B1212" s="116" t="s">
        <v>1513</v>
      </c>
      <c r="C1212" s="116"/>
    </row>
    <row r="1213" spans="1:3" ht="15">
      <c r="A1213" s="116">
        <v>3180451</v>
      </c>
      <c r="B1213" s="116" t="s">
        <v>1514</v>
      </c>
      <c r="C1213" s="116">
        <v>281.51</v>
      </c>
    </row>
    <row r="1214" spans="1:3" ht="15">
      <c r="A1214" s="116">
        <v>3180762</v>
      </c>
      <c r="B1214" s="116" t="s">
        <v>1515</v>
      </c>
      <c r="C1214" s="116"/>
    </row>
    <row r="1215" spans="1:3" ht="15">
      <c r="A1215" s="116">
        <v>3180408</v>
      </c>
      <c r="B1215" s="116" t="s">
        <v>1516</v>
      </c>
      <c r="C1215" s="116">
        <v>55.88</v>
      </c>
    </row>
    <row r="1216" spans="1:3" ht="15">
      <c r="A1216" s="116">
        <v>3180750</v>
      </c>
      <c r="B1216" s="116" t="s">
        <v>1517</v>
      </c>
      <c r="C1216" s="116"/>
    </row>
    <row r="1217" spans="1:3" ht="15">
      <c r="A1217" s="116">
        <v>3180402</v>
      </c>
      <c r="B1217" s="116" t="s">
        <v>1518</v>
      </c>
      <c r="C1217" s="116">
        <v>265.62</v>
      </c>
    </row>
    <row r="1218" spans="1:3" ht="15">
      <c r="A1218" s="116">
        <v>3180629</v>
      </c>
      <c r="B1218" s="116" t="s">
        <v>1519</v>
      </c>
      <c r="C1218" s="116">
        <v>249.06</v>
      </c>
    </row>
    <row r="1219" spans="1:3" ht="15">
      <c r="A1219" s="116">
        <v>3180367</v>
      </c>
      <c r="B1219" s="116" t="s">
        <v>1520</v>
      </c>
      <c r="C1219" s="116"/>
    </row>
    <row r="1220" spans="1:3" ht="15">
      <c r="A1220" s="116">
        <v>3180594</v>
      </c>
      <c r="B1220" s="116" t="s">
        <v>1521</v>
      </c>
      <c r="C1220" s="116"/>
    </row>
    <row r="1221" spans="1:3" ht="15">
      <c r="A1221" s="116">
        <v>3180616</v>
      </c>
      <c r="B1221" s="116" t="s">
        <v>1522</v>
      </c>
      <c r="C1221" s="116"/>
    </row>
    <row r="1222" spans="1:3" ht="15">
      <c r="A1222" s="116">
        <v>3180278</v>
      </c>
      <c r="B1222" s="116" t="s">
        <v>1523</v>
      </c>
      <c r="C1222" s="116"/>
    </row>
    <row r="1223" spans="1:3" ht="15">
      <c r="A1223" s="116">
        <v>3180815</v>
      </c>
      <c r="B1223" s="116" t="s">
        <v>1524</v>
      </c>
      <c r="C1223" s="116"/>
    </row>
    <row r="1224" spans="1:3" ht="15">
      <c r="A1224" s="116">
        <v>3180435</v>
      </c>
      <c r="B1224" s="116" t="s">
        <v>1525</v>
      </c>
      <c r="C1224" s="116">
        <v>165.06</v>
      </c>
    </row>
    <row r="1225" spans="1:3" ht="15">
      <c r="A1225" s="116">
        <v>3180328</v>
      </c>
      <c r="B1225" s="116" t="s">
        <v>1526</v>
      </c>
      <c r="C1225" s="116">
        <v>257.22000000000003</v>
      </c>
    </row>
    <row r="1226" spans="1:3" ht="15">
      <c r="A1226" s="116">
        <v>3185321</v>
      </c>
      <c r="B1226" s="116" t="s">
        <v>1527</v>
      </c>
      <c r="C1226" s="116">
        <v>601.04</v>
      </c>
    </row>
    <row r="1227" spans="1:3" ht="15">
      <c r="A1227" s="116">
        <v>3185226</v>
      </c>
      <c r="B1227" s="116" t="s">
        <v>1528</v>
      </c>
      <c r="C1227" s="116"/>
    </row>
    <row r="1228" spans="1:3" ht="15">
      <c r="A1228" s="116">
        <v>3185266</v>
      </c>
      <c r="B1228" s="116" t="s">
        <v>1529</v>
      </c>
      <c r="C1228" s="116"/>
    </row>
    <row r="1229" spans="1:3" ht="15">
      <c r="A1229" s="116">
        <v>3185259</v>
      </c>
      <c r="B1229" s="116" t="s">
        <v>1530</v>
      </c>
      <c r="C1229" s="116"/>
    </row>
    <row r="1230" spans="1:3" ht="15">
      <c r="A1230" s="116">
        <v>3185250</v>
      </c>
      <c r="B1230" s="116" t="s">
        <v>567</v>
      </c>
      <c r="C1230" s="116">
        <v>131.30000000000001</v>
      </c>
    </row>
    <row r="1231" spans="1:3" ht="15">
      <c r="A1231" s="116">
        <v>3185317</v>
      </c>
      <c r="B1231" s="116" t="s">
        <v>568</v>
      </c>
      <c r="C1231" s="116">
        <v>383.1</v>
      </c>
    </row>
    <row r="1232" spans="1:3" ht="15">
      <c r="A1232" s="116">
        <v>3185327</v>
      </c>
      <c r="B1232" s="116" t="s">
        <v>569</v>
      </c>
      <c r="C1232" s="116"/>
    </row>
    <row r="1233" spans="1:3" ht="15">
      <c r="A1233" s="116">
        <v>3185290</v>
      </c>
      <c r="B1233" s="116" t="s">
        <v>570</v>
      </c>
      <c r="C1233" s="116">
        <v>210.96</v>
      </c>
    </row>
    <row r="1234" spans="1:3" ht="15">
      <c r="A1234" s="116">
        <v>3185227</v>
      </c>
      <c r="B1234" s="116" t="s">
        <v>571</v>
      </c>
      <c r="C1234" s="116">
        <v>224.79</v>
      </c>
    </row>
    <row r="1235" spans="1:3" ht="15">
      <c r="A1235" s="116">
        <v>3185204</v>
      </c>
      <c r="B1235" s="116" t="s">
        <v>572</v>
      </c>
      <c r="C1235" s="116"/>
    </row>
    <row r="1236" spans="1:3" ht="15">
      <c r="A1236" s="116">
        <v>3180519</v>
      </c>
      <c r="B1236" s="116" t="s">
        <v>573</v>
      </c>
      <c r="C1236" s="116">
        <v>289.49</v>
      </c>
    </row>
    <row r="1237" spans="1:3" ht="15">
      <c r="A1237" s="116">
        <v>3180502</v>
      </c>
      <c r="B1237" s="116" t="s">
        <v>574</v>
      </c>
      <c r="C1237" s="116"/>
    </row>
    <row r="1238" spans="1:3" ht="15">
      <c r="A1238" s="116">
        <v>3180612</v>
      </c>
      <c r="B1238" s="116" t="s">
        <v>575</v>
      </c>
      <c r="C1238" s="116"/>
    </row>
    <row r="1239" spans="1:3" ht="15">
      <c r="A1239" s="116">
        <v>3180509</v>
      </c>
      <c r="B1239" s="116" t="s">
        <v>576</v>
      </c>
      <c r="C1239" s="116"/>
    </row>
    <row r="1240" spans="1:3" ht="15">
      <c r="A1240" s="116">
        <v>3180655</v>
      </c>
      <c r="B1240" s="116" t="s">
        <v>577</v>
      </c>
      <c r="C1240" s="116"/>
    </row>
    <row r="1241" spans="1:3" ht="15">
      <c r="A1241" s="116">
        <v>3180958</v>
      </c>
      <c r="B1241" s="116" t="s">
        <v>578</v>
      </c>
      <c r="C1241" s="116"/>
    </row>
    <row r="1242" spans="1:3" ht="15">
      <c r="A1242" s="116">
        <v>3180716</v>
      </c>
      <c r="B1242" s="116" t="s">
        <v>579</v>
      </c>
      <c r="C1242" s="116"/>
    </row>
    <row r="1243" spans="1:3" ht="15">
      <c r="A1243" s="116">
        <v>3180539</v>
      </c>
      <c r="B1243" s="116" t="s">
        <v>580</v>
      </c>
      <c r="C1243" s="116">
        <v>204.87</v>
      </c>
    </row>
    <row r="1244" spans="1:3" ht="15">
      <c r="A1244" s="116">
        <v>3180550</v>
      </c>
      <c r="B1244" s="116" t="s">
        <v>581</v>
      </c>
      <c r="C1244" s="116"/>
    </row>
    <row r="1245" spans="1:3" ht="15">
      <c r="A1245" s="116">
        <v>3180537</v>
      </c>
      <c r="B1245" s="116" t="s">
        <v>582</v>
      </c>
      <c r="C1245" s="116"/>
    </row>
    <row r="1246" spans="1:3" ht="15">
      <c r="A1246" s="116">
        <v>3180603</v>
      </c>
      <c r="B1246" s="116" t="s">
        <v>583</v>
      </c>
      <c r="C1246" s="116"/>
    </row>
    <row r="1247" spans="1:3" ht="15">
      <c r="A1247" s="116">
        <v>3180504</v>
      </c>
      <c r="B1247" s="116" t="s">
        <v>584</v>
      </c>
      <c r="C1247" s="116">
        <v>208.54</v>
      </c>
    </row>
    <row r="1248" spans="1:3" ht="15">
      <c r="A1248" s="116">
        <v>3180489</v>
      </c>
      <c r="B1248" s="116" t="s">
        <v>585</v>
      </c>
      <c r="C1248" s="116">
        <v>126.3</v>
      </c>
    </row>
    <row r="1249" spans="1:3" ht="15">
      <c r="A1249" s="116">
        <v>3180718</v>
      </c>
      <c r="B1249" s="116" t="s">
        <v>586</v>
      </c>
      <c r="C1249" s="116"/>
    </row>
    <row r="1250" spans="1:3" ht="15">
      <c r="A1250" s="116">
        <v>3180960</v>
      </c>
      <c r="B1250" s="116" t="s">
        <v>587</v>
      </c>
      <c r="C1250" s="116"/>
    </row>
    <row r="1251" spans="1:3" ht="15">
      <c r="A1251" s="116">
        <v>3180741</v>
      </c>
      <c r="B1251" s="116" t="s">
        <v>588</v>
      </c>
      <c r="C1251" s="116"/>
    </row>
    <row r="1252" spans="1:3" ht="15">
      <c r="A1252" s="116">
        <v>3180490</v>
      </c>
      <c r="B1252" s="116" t="s">
        <v>589</v>
      </c>
      <c r="C1252" s="116"/>
    </row>
    <row r="1253" spans="1:3" ht="15">
      <c r="A1253" s="116">
        <v>3180677</v>
      </c>
      <c r="B1253" s="116" t="s">
        <v>590</v>
      </c>
      <c r="C1253" s="116"/>
    </row>
    <row r="1254" spans="1:3" ht="15">
      <c r="A1254" s="116">
        <v>3180491</v>
      </c>
      <c r="B1254" s="116" t="s">
        <v>591</v>
      </c>
      <c r="C1254" s="116">
        <v>142.41999999999999</v>
      </c>
    </row>
    <row r="1255" spans="1:3" ht="15">
      <c r="A1255" s="116">
        <v>3180661</v>
      </c>
      <c r="B1255" s="116" t="s">
        <v>592</v>
      </c>
      <c r="C1255" s="116"/>
    </row>
    <row r="1256" spans="1:3" ht="15">
      <c r="A1256" s="116">
        <v>3180604</v>
      </c>
      <c r="B1256" s="116" t="s">
        <v>593</v>
      </c>
      <c r="C1256" s="116"/>
    </row>
    <row r="1257" spans="1:3" ht="15">
      <c r="A1257" s="116">
        <v>3180518</v>
      </c>
      <c r="B1257" s="116" t="s">
        <v>594</v>
      </c>
      <c r="C1257" s="116"/>
    </row>
    <row r="1258" spans="1:3" ht="15">
      <c r="A1258" s="116">
        <v>3180607</v>
      </c>
      <c r="B1258" s="116" t="s">
        <v>595</v>
      </c>
      <c r="C1258" s="116"/>
    </row>
    <row r="1259" spans="1:3" ht="15">
      <c r="A1259" s="116">
        <v>3180665</v>
      </c>
      <c r="B1259" s="116" t="s">
        <v>596</v>
      </c>
      <c r="C1259" s="116">
        <v>339.85</v>
      </c>
    </row>
    <row r="1260" spans="1:3" ht="15">
      <c r="A1260" s="116">
        <v>3180807</v>
      </c>
      <c r="B1260" s="116" t="s">
        <v>597</v>
      </c>
      <c r="C1260" s="116">
        <v>254.28</v>
      </c>
    </row>
    <row r="1261" spans="1:3" ht="15">
      <c r="A1261" s="116">
        <v>3180487</v>
      </c>
      <c r="B1261" s="116" t="s">
        <v>598</v>
      </c>
      <c r="C1261" s="116">
        <v>111.52</v>
      </c>
    </row>
    <row r="1262" spans="1:3" ht="15">
      <c r="A1262" s="116">
        <v>3180492</v>
      </c>
      <c r="B1262" s="116" t="s">
        <v>599</v>
      </c>
      <c r="C1262" s="116">
        <v>156.88999999999999</v>
      </c>
    </row>
    <row r="1263" spans="1:3" ht="15">
      <c r="A1263" s="116">
        <v>3180541</v>
      </c>
      <c r="B1263" s="116" t="s">
        <v>600</v>
      </c>
      <c r="C1263" s="116"/>
    </row>
    <row r="1264" spans="1:3" ht="15">
      <c r="A1264" s="116">
        <v>3180775</v>
      </c>
      <c r="B1264" s="116" t="s">
        <v>601</v>
      </c>
      <c r="C1264" s="116">
        <v>399</v>
      </c>
    </row>
    <row r="1265" spans="1:3" ht="15">
      <c r="A1265" s="116">
        <v>3180488</v>
      </c>
      <c r="B1265" s="116" t="s">
        <v>602</v>
      </c>
      <c r="C1265" s="116">
        <v>332.07</v>
      </c>
    </row>
    <row r="1266" spans="1:3" ht="15">
      <c r="A1266" s="116">
        <v>3180425</v>
      </c>
      <c r="B1266" s="116" t="s">
        <v>603</v>
      </c>
      <c r="C1266" s="116">
        <v>328.83</v>
      </c>
    </row>
    <row r="1267" spans="1:3" ht="15">
      <c r="A1267" s="116">
        <v>3180339</v>
      </c>
      <c r="B1267" s="116" t="s">
        <v>604</v>
      </c>
      <c r="C1267" s="116">
        <v>262.82</v>
      </c>
    </row>
    <row r="1268" spans="1:3" ht="15">
      <c r="A1268" s="116">
        <v>3180564</v>
      </c>
      <c r="B1268" s="116" t="s">
        <v>605</v>
      </c>
      <c r="C1268" s="116">
        <v>192.28</v>
      </c>
    </row>
    <row r="1269" spans="1:3" ht="15">
      <c r="A1269" s="116">
        <v>3180810</v>
      </c>
      <c r="B1269" s="116" t="s">
        <v>606</v>
      </c>
      <c r="C1269" s="116"/>
    </row>
    <row r="1270" spans="1:3" ht="15">
      <c r="A1270" s="116">
        <v>3180959</v>
      </c>
      <c r="B1270" s="116" t="s">
        <v>607</v>
      </c>
      <c r="C1270" s="116"/>
    </row>
    <row r="1271" spans="1:3" ht="15">
      <c r="A1271" s="116">
        <v>3180494</v>
      </c>
      <c r="B1271" s="116" t="s">
        <v>608</v>
      </c>
      <c r="C1271" s="116">
        <v>130.97999999999999</v>
      </c>
    </row>
    <row r="1272" spans="1:3" ht="15">
      <c r="A1272" s="116">
        <v>3185309</v>
      </c>
      <c r="B1272" s="116" t="s">
        <v>609</v>
      </c>
      <c r="C1272" s="116">
        <v>257.49</v>
      </c>
    </row>
    <row r="1273" spans="1:3" ht="15">
      <c r="A1273" s="116">
        <v>3185316</v>
      </c>
      <c r="B1273" s="116" t="s">
        <v>610</v>
      </c>
      <c r="C1273" s="116">
        <v>304.26</v>
      </c>
    </row>
    <row r="1274" spans="1:3" ht="15">
      <c r="A1274" s="116">
        <v>3185294</v>
      </c>
      <c r="B1274" s="116" t="s">
        <v>611</v>
      </c>
      <c r="C1274" s="116"/>
    </row>
    <row r="1275" spans="1:3" ht="15">
      <c r="A1275" s="116">
        <v>3185310</v>
      </c>
      <c r="B1275" s="116" t="s">
        <v>612</v>
      </c>
      <c r="C1275" s="116">
        <v>154.97999999999999</v>
      </c>
    </row>
    <row r="1276" spans="1:3" ht="15">
      <c r="A1276" s="116">
        <v>3185346</v>
      </c>
      <c r="B1276" s="116" t="s">
        <v>613</v>
      </c>
      <c r="C1276" s="116"/>
    </row>
    <row r="1277" spans="1:3" ht="15">
      <c r="A1277" s="116">
        <v>3185254</v>
      </c>
      <c r="B1277" s="116" t="s">
        <v>614</v>
      </c>
      <c r="C1277" s="116">
        <v>279.10000000000002</v>
      </c>
    </row>
    <row r="1278" spans="1:3" ht="15">
      <c r="A1278" s="116">
        <v>3185414</v>
      </c>
      <c r="B1278" s="116" t="s">
        <v>615</v>
      </c>
      <c r="C1278" s="116">
        <v>261.24</v>
      </c>
    </row>
    <row r="1279" spans="1:3" ht="15">
      <c r="A1279" s="116">
        <v>3185256</v>
      </c>
      <c r="B1279" s="116" t="s">
        <v>616</v>
      </c>
      <c r="C1279" s="116">
        <v>16.8</v>
      </c>
    </row>
    <row r="1280" spans="1:3" ht="15">
      <c r="A1280" s="116">
        <v>3185313</v>
      </c>
      <c r="B1280" s="116" t="s">
        <v>617</v>
      </c>
      <c r="C1280" s="116"/>
    </row>
    <row r="1281" spans="1:3" ht="15">
      <c r="A1281" s="116">
        <v>3185257</v>
      </c>
      <c r="B1281" s="116" t="s">
        <v>618</v>
      </c>
      <c r="C1281" s="116">
        <v>181.51</v>
      </c>
    </row>
    <row r="1282" spans="1:3" ht="15">
      <c r="A1282" s="116">
        <v>3185352</v>
      </c>
      <c r="B1282" s="116" t="s">
        <v>619</v>
      </c>
      <c r="C1282" s="116"/>
    </row>
    <row r="1283" spans="1:3" ht="15">
      <c r="A1283" s="116">
        <v>3185253</v>
      </c>
      <c r="B1283" s="116" t="s">
        <v>620</v>
      </c>
      <c r="C1283" s="116">
        <v>299.92</v>
      </c>
    </row>
    <row r="1284" spans="1:3" ht="15">
      <c r="A1284" s="116">
        <v>3185525</v>
      </c>
      <c r="B1284" s="116" t="s">
        <v>621</v>
      </c>
      <c r="C1284" s="116"/>
    </row>
    <row r="1285" spans="1:3" ht="15">
      <c r="A1285" s="116">
        <v>3185305</v>
      </c>
      <c r="B1285" s="116" t="s">
        <v>622</v>
      </c>
      <c r="C1285" s="116">
        <v>227.57</v>
      </c>
    </row>
    <row r="1286" spans="1:3" ht="15">
      <c r="A1286" s="116">
        <v>3185396</v>
      </c>
      <c r="B1286" s="116" t="s">
        <v>623</v>
      </c>
      <c r="C1286" s="116">
        <v>421.79</v>
      </c>
    </row>
    <row r="1287" spans="1:3" ht="15">
      <c r="A1287" s="116">
        <v>3185336</v>
      </c>
      <c r="B1287" s="116" t="s">
        <v>624</v>
      </c>
      <c r="C1287" s="116"/>
    </row>
    <row r="1288" spans="1:3" ht="15">
      <c r="A1288" s="116">
        <v>3185228</v>
      </c>
      <c r="B1288" s="116" t="s">
        <v>625</v>
      </c>
      <c r="C1288" s="116">
        <v>229.81</v>
      </c>
    </row>
    <row r="1289" spans="1:3" ht="15">
      <c r="A1289" s="116">
        <v>3185325</v>
      </c>
      <c r="B1289" s="116" t="s">
        <v>626</v>
      </c>
      <c r="C1289" s="116">
        <v>307.73</v>
      </c>
    </row>
    <row r="1290" spans="1:3" ht="15">
      <c r="A1290" s="116">
        <v>3185511</v>
      </c>
      <c r="B1290" s="116" t="s">
        <v>627</v>
      </c>
      <c r="C1290" s="116"/>
    </row>
    <row r="1291" spans="1:3" ht="15">
      <c r="A1291" s="116">
        <v>3185413</v>
      </c>
      <c r="B1291" s="116" t="s">
        <v>628</v>
      </c>
      <c r="C1291" s="116"/>
    </row>
    <row r="1292" spans="1:3" ht="15">
      <c r="A1292" s="116">
        <v>3185296</v>
      </c>
      <c r="B1292" s="116" t="s">
        <v>629</v>
      </c>
      <c r="C1292" s="116"/>
    </row>
    <row r="1293" spans="1:3" ht="15">
      <c r="A1293" s="116">
        <v>3185389</v>
      </c>
      <c r="B1293" s="116" t="s">
        <v>630</v>
      </c>
      <c r="C1293" s="116"/>
    </row>
    <row r="1294" spans="1:3" ht="15">
      <c r="A1294" s="116">
        <v>3180785</v>
      </c>
      <c r="B1294" s="116" t="s">
        <v>631</v>
      </c>
      <c r="C1294" s="116"/>
    </row>
    <row r="1295" spans="1:3" ht="15">
      <c r="A1295" s="116">
        <v>3180532</v>
      </c>
      <c r="B1295" s="116" t="s">
        <v>632</v>
      </c>
      <c r="C1295" s="116"/>
    </row>
    <row r="1296" spans="1:3" ht="15">
      <c r="A1296" s="116">
        <v>3180657</v>
      </c>
      <c r="B1296" s="116" t="s">
        <v>633</v>
      </c>
      <c r="C1296" s="116"/>
    </row>
    <row r="1297" spans="1:3" ht="15">
      <c r="A1297" s="116">
        <v>3180977</v>
      </c>
      <c r="B1297" s="116" t="s">
        <v>634</v>
      </c>
      <c r="C1297" s="116"/>
    </row>
    <row r="1298" spans="1:3" ht="15">
      <c r="A1298" s="116">
        <v>3180621</v>
      </c>
      <c r="B1298" s="116" t="s">
        <v>635</v>
      </c>
      <c r="C1298" s="116"/>
    </row>
    <row r="1299" spans="1:3" ht="15">
      <c r="A1299" s="116">
        <v>3180936</v>
      </c>
      <c r="B1299" s="116" t="s">
        <v>636</v>
      </c>
      <c r="C1299" s="116"/>
    </row>
    <row r="1300" spans="1:3" ht="15">
      <c r="A1300" s="116">
        <v>3180515</v>
      </c>
      <c r="B1300" s="116" t="s">
        <v>637</v>
      </c>
      <c r="C1300" s="116">
        <v>239.47</v>
      </c>
    </row>
    <row r="1301" spans="1:3" ht="15">
      <c r="A1301" s="116">
        <v>3180563</v>
      </c>
      <c r="B1301" s="116" t="s">
        <v>638</v>
      </c>
      <c r="C1301" s="116"/>
    </row>
    <row r="1302" spans="1:3" ht="15">
      <c r="A1302" s="116">
        <v>3180728</v>
      </c>
      <c r="B1302" s="116" t="s">
        <v>639</v>
      </c>
      <c r="C1302" s="116"/>
    </row>
    <row r="1303" spans="1:3" ht="15">
      <c r="A1303" s="116">
        <v>3180601</v>
      </c>
      <c r="B1303" s="116" t="s">
        <v>640</v>
      </c>
      <c r="C1303" s="116"/>
    </row>
    <row r="1304" spans="1:3" ht="15">
      <c r="A1304" s="116">
        <v>3180609</v>
      </c>
      <c r="B1304" s="116" t="s">
        <v>641</v>
      </c>
      <c r="C1304" s="116">
        <v>195.8</v>
      </c>
    </row>
    <row r="1305" spans="1:3" ht="15">
      <c r="A1305" s="116">
        <v>3180565</v>
      </c>
      <c r="B1305" s="116" t="s">
        <v>642</v>
      </c>
      <c r="C1305" s="116">
        <v>135.47</v>
      </c>
    </row>
    <row r="1306" spans="1:3" ht="15">
      <c r="A1306" s="116">
        <v>3180553</v>
      </c>
      <c r="B1306" s="116" t="s">
        <v>643</v>
      </c>
      <c r="C1306" s="116"/>
    </row>
    <row r="1307" spans="1:3" ht="15">
      <c r="A1307" s="116">
        <v>3180540</v>
      </c>
      <c r="B1307" s="116" t="s">
        <v>644</v>
      </c>
      <c r="C1307" s="116">
        <v>383.26</v>
      </c>
    </row>
    <row r="1308" spans="1:3" ht="15">
      <c r="A1308" s="116">
        <v>3180633</v>
      </c>
      <c r="B1308" s="116" t="s">
        <v>645</v>
      </c>
      <c r="C1308" s="116">
        <v>256.97000000000003</v>
      </c>
    </row>
    <row r="1309" spans="1:3" ht="15">
      <c r="A1309" s="116">
        <v>3180637</v>
      </c>
      <c r="B1309" s="116" t="s">
        <v>646</v>
      </c>
      <c r="C1309" s="116"/>
    </row>
    <row r="1310" spans="1:3" ht="15">
      <c r="A1310" s="116">
        <v>3180636</v>
      </c>
      <c r="B1310" s="116" t="s">
        <v>647</v>
      </c>
      <c r="C1310" s="116"/>
    </row>
    <row r="1311" spans="1:3" ht="15">
      <c r="A1311" s="116">
        <v>3180652</v>
      </c>
      <c r="B1311" s="116" t="s">
        <v>648</v>
      </c>
      <c r="C1311" s="116"/>
    </row>
    <row r="1312" spans="1:3" ht="15">
      <c r="A1312" s="116">
        <v>3180436</v>
      </c>
      <c r="B1312" s="116" t="s">
        <v>649</v>
      </c>
      <c r="C1312" s="116">
        <v>57.55</v>
      </c>
    </row>
    <row r="1313" spans="1:3" ht="15">
      <c r="A1313" s="116">
        <v>3180524</v>
      </c>
      <c r="B1313" s="116" t="s">
        <v>650</v>
      </c>
      <c r="C1313" s="116">
        <v>177.65</v>
      </c>
    </row>
    <row r="1314" spans="1:3" ht="15">
      <c r="A1314" s="116">
        <v>3180600</v>
      </c>
      <c r="B1314" s="116" t="s">
        <v>651</v>
      </c>
      <c r="C1314" s="116"/>
    </row>
    <row r="1315" spans="1:3" ht="15">
      <c r="A1315" s="116">
        <v>3180605</v>
      </c>
      <c r="B1315" s="116" t="s">
        <v>652</v>
      </c>
      <c r="C1315" s="116"/>
    </row>
    <row r="1316" spans="1:3" ht="15">
      <c r="A1316" s="116">
        <v>3180531</v>
      </c>
      <c r="B1316" s="116" t="s">
        <v>653</v>
      </c>
      <c r="C1316" s="116"/>
    </row>
    <row r="1317" spans="1:3" ht="15">
      <c r="A1317" s="116">
        <v>3180761</v>
      </c>
      <c r="B1317" s="116" t="s">
        <v>654</v>
      </c>
      <c r="C1317" s="116"/>
    </row>
    <row r="1318" spans="1:3" ht="15">
      <c r="A1318" s="116">
        <v>3180855</v>
      </c>
      <c r="B1318" s="116" t="s">
        <v>655</v>
      </c>
      <c r="C1318" s="116"/>
    </row>
    <row r="1319" spans="1:3" ht="15">
      <c r="A1319" s="116">
        <v>3180429</v>
      </c>
      <c r="B1319" s="116" t="s">
        <v>656</v>
      </c>
      <c r="C1319" s="116"/>
    </row>
    <row r="1320" spans="1:3" ht="15">
      <c r="A1320" s="116">
        <v>3180555</v>
      </c>
      <c r="B1320" s="116" t="s">
        <v>657</v>
      </c>
      <c r="C1320" s="116"/>
    </row>
    <row r="1321" spans="1:3" ht="15">
      <c r="A1321" s="116">
        <v>3180424</v>
      </c>
      <c r="B1321" s="116" t="s">
        <v>658</v>
      </c>
      <c r="C1321" s="116"/>
    </row>
    <row r="1322" spans="1:3" ht="15">
      <c r="A1322" s="116">
        <v>3180602</v>
      </c>
      <c r="B1322" s="116" t="s">
        <v>659</v>
      </c>
      <c r="C1322" s="116"/>
    </row>
    <row r="1323" spans="1:3" ht="15">
      <c r="A1323" s="116">
        <v>3180511</v>
      </c>
      <c r="B1323" s="116" t="s">
        <v>660</v>
      </c>
      <c r="C1323" s="116"/>
    </row>
    <row r="1324" spans="1:3" ht="15">
      <c r="A1324" s="116">
        <v>3180534</v>
      </c>
      <c r="B1324" s="116" t="s">
        <v>661</v>
      </c>
      <c r="C1324" s="116">
        <v>294.49</v>
      </c>
    </row>
    <row r="1325" spans="1:3" ht="15">
      <c r="A1325" s="116">
        <v>3180420</v>
      </c>
      <c r="B1325" s="116" t="s">
        <v>662</v>
      </c>
      <c r="C1325" s="116">
        <v>156.72</v>
      </c>
    </row>
    <row r="1326" spans="1:3" ht="15">
      <c r="A1326" s="116">
        <v>3180874</v>
      </c>
      <c r="B1326" s="116" t="s">
        <v>663</v>
      </c>
      <c r="C1326" s="116"/>
    </row>
    <row r="1327" spans="1:3" ht="15">
      <c r="A1327" s="116">
        <v>3180660</v>
      </c>
      <c r="B1327" s="116" t="s">
        <v>664</v>
      </c>
      <c r="C1327" s="116"/>
    </row>
    <row r="1328" spans="1:3" ht="15">
      <c r="A1328" s="116">
        <v>3180567</v>
      </c>
      <c r="B1328" s="116" t="s">
        <v>665</v>
      </c>
      <c r="C1328" s="116"/>
    </row>
    <row r="1329" spans="1:3" ht="15">
      <c r="A1329" s="116">
        <v>3180720</v>
      </c>
      <c r="B1329" s="116" t="s">
        <v>666</v>
      </c>
      <c r="C1329" s="116"/>
    </row>
    <row r="1330" spans="1:3" ht="15">
      <c r="A1330" s="116">
        <v>3180951</v>
      </c>
      <c r="B1330" s="116" t="s">
        <v>667</v>
      </c>
      <c r="C1330" s="116"/>
    </row>
    <row r="1331" spans="1:3" ht="15">
      <c r="A1331" s="116">
        <v>3180647</v>
      </c>
      <c r="B1331" s="116" t="s">
        <v>668</v>
      </c>
      <c r="C1331" s="116"/>
    </row>
    <row r="1332" spans="1:3" ht="15">
      <c r="A1332" s="116">
        <v>3185504</v>
      </c>
      <c r="B1332" s="116" t="s">
        <v>669</v>
      </c>
      <c r="C1332" s="116"/>
    </row>
    <row r="1333" spans="1:3" ht="15">
      <c r="A1333" s="116">
        <v>3185311</v>
      </c>
      <c r="B1333" s="116" t="s">
        <v>670</v>
      </c>
      <c r="C1333" s="116">
        <v>96.98</v>
      </c>
    </row>
    <row r="1334" spans="1:3" ht="15">
      <c r="A1334" s="116">
        <v>3185459</v>
      </c>
      <c r="B1334" s="116" t="s">
        <v>671</v>
      </c>
      <c r="C1334" s="116"/>
    </row>
    <row r="1335" spans="1:3" ht="15">
      <c r="A1335" s="116">
        <v>3185417</v>
      </c>
      <c r="B1335" s="116" t="s">
        <v>672</v>
      </c>
      <c r="C1335" s="116"/>
    </row>
    <row r="1336" spans="1:3" ht="15">
      <c r="A1336" s="116">
        <v>3185398</v>
      </c>
      <c r="B1336" s="116" t="s">
        <v>673</v>
      </c>
      <c r="C1336" s="116"/>
    </row>
    <row r="1337" spans="1:3" ht="15">
      <c r="A1337" s="116">
        <v>3185293</v>
      </c>
      <c r="B1337" s="116" t="s">
        <v>674</v>
      </c>
      <c r="C1337" s="116"/>
    </row>
    <row r="1338" spans="1:3" ht="15">
      <c r="A1338" s="116">
        <v>3185390</v>
      </c>
      <c r="B1338" s="116" t="s">
        <v>675</v>
      </c>
      <c r="C1338" s="116">
        <v>340.12</v>
      </c>
    </row>
    <row r="1339" spans="1:3" ht="15">
      <c r="A1339" s="116">
        <v>3185355</v>
      </c>
      <c r="B1339" s="116" t="s">
        <v>676</v>
      </c>
      <c r="C1339" s="116">
        <v>376.37</v>
      </c>
    </row>
    <row r="1340" spans="1:3" ht="15">
      <c r="A1340" s="116">
        <v>3185422</v>
      </c>
      <c r="B1340" s="116" t="s">
        <v>677</v>
      </c>
      <c r="C1340" s="116"/>
    </row>
    <row r="1341" spans="1:3" ht="15">
      <c r="A1341" s="116">
        <v>3185303</v>
      </c>
      <c r="B1341" s="116" t="s">
        <v>678</v>
      </c>
      <c r="C1341" s="116"/>
    </row>
    <row r="1342" spans="1:3" ht="15">
      <c r="A1342" s="116">
        <v>3185262</v>
      </c>
      <c r="B1342" s="116" t="s">
        <v>679</v>
      </c>
      <c r="C1342" s="116">
        <v>159.72999999999999</v>
      </c>
    </row>
    <row r="1343" spans="1:3" ht="15">
      <c r="A1343" s="116">
        <v>3185324</v>
      </c>
      <c r="B1343" s="116" t="s">
        <v>680</v>
      </c>
      <c r="C1343" s="116"/>
    </row>
    <row r="1344" spans="1:3" ht="15">
      <c r="A1344" s="116">
        <v>3185295</v>
      </c>
      <c r="B1344" s="116" t="s">
        <v>681</v>
      </c>
      <c r="C1344" s="116"/>
    </row>
    <row r="1345" spans="1:3" ht="15">
      <c r="A1345" s="116">
        <v>3185366</v>
      </c>
      <c r="B1345" s="116" t="s">
        <v>682</v>
      </c>
      <c r="C1345" s="116"/>
    </row>
    <row r="1346" spans="1:3" ht="15">
      <c r="A1346" s="116">
        <v>3185319</v>
      </c>
      <c r="B1346" s="116" t="s">
        <v>683</v>
      </c>
      <c r="C1346" s="116">
        <v>428.69</v>
      </c>
    </row>
    <row r="1347" spans="1:3" ht="15">
      <c r="A1347" s="116">
        <v>3185289</v>
      </c>
      <c r="B1347" s="116" t="s">
        <v>684</v>
      </c>
      <c r="C1347" s="116">
        <v>429.81</v>
      </c>
    </row>
    <row r="1348" spans="1:3" ht="15">
      <c r="A1348" s="116">
        <v>3185261</v>
      </c>
      <c r="B1348" s="116" t="s">
        <v>685</v>
      </c>
      <c r="C1348" s="116">
        <v>376.15</v>
      </c>
    </row>
    <row r="1349" spans="1:3" ht="15">
      <c r="A1349" s="116">
        <v>3185392</v>
      </c>
      <c r="B1349" s="116" t="s">
        <v>686</v>
      </c>
      <c r="C1349" s="116"/>
    </row>
    <row r="1350" spans="1:3" ht="15">
      <c r="A1350" s="116">
        <v>3185282</v>
      </c>
      <c r="B1350" s="116" t="s">
        <v>687</v>
      </c>
      <c r="C1350" s="116"/>
    </row>
    <row r="1351" spans="1:3" ht="15">
      <c r="A1351" s="116">
        <v>3185265</v>
      </c>
      <c r="B1351" s="116" t="s">
        <v>688</v>
      </c>
      <c r="C1351" s="116">
        <v>195.51</v>
      </c>
    </row>
    <row r="1352" spans="1:3" ht="15">
      <c r="A1352" s="116">
        <v>3185281</v>
      </c>
      <c r="B1352" s="116" t="s">
        <v>689</v>
      </c>
      <c r="C1352" s="116"/>
    </row>
    <row r="1353" spans="1:3" ht="15">
      <c r="A1353" s="116">
        <v>3185337</v>
      </c>
      <c r="B1353" s="116" t="s">
        <v>690</v>
      </c>
      <c r="C1353" s="116">
        <v>299.79000000000002</v>
      </c>
    </row>
    <row r="1354" spans="1:3" ht="15">
      <c r="A1354" s="116">
        <v>3185307</v>
      </c>
      <c r="B1354" s="116" t="s">
        <v>691</v>
      </c>
      <c r="C1354" s="116"/>
    </row>
    <row r="1355" spans="1:3" ht="15">
      <c r="A1355" s="116">
        <v>3185339</v>
      </c>
      <c r="B1355" s="116" t="s">
        <v>692</v>
      </c>
      <c r="C1355" s="116">
        <v>272.5</v>
      </c>
    </row>
    <row r="1356" spans="1:3" ht="15">
      <c r="A1356" s="116">
        <v>3185340</v>
      </c>
      <c r="B1356" s="116" t="s">
        <v>693</v>
      </c>
      <c r="C1356" s="116"/>
    </row>
    <row r="1357" spans="1:3" ht="15">
      <c r="A1357" s="116">
        <v>3185538</v>
      </c>
      <c r="B1357" s="116" t="s">
        <v>694</v>
      </c>
      <c r="C1357" s="116"/>
    </row>
    <row r="1358" spans="1:3" ht="15">
      <c r="A1358" s="116">
        <v>3185270</v>
      </c>
      <c r="B1358" s="116" t="s">
        <v>695</v>
      </c>
      <c r="C1358" s="116">
        <v>232.8</v>
      </c>
    </row>
    <row r="1359" spans="1:3" ht="15">
      <c r="A1359" s="116">
        <v>3185283</v>
      </c>
      <c r="B1359" s="116" t="s">
        <v>696</v>
      </c>
      <c r="C1359" s="116"/>
    </row>
    <row r="1360" spans="1:3" ht="15">
      <c r="A1360" s="116">
        <v>3185287</v>
      </c>
      <c r="B1360" s="116" t="s">
        <v>697</v>
      </c>
      <c r="C1360" s="116">
        <v>240.68</v>
      </c>
    </row>
    <row r="1361" spans="1:3" ht="15">
      <c r="A1361" s="116">
        <v>3185286</v>
      </c>
      <c r="B1361" s="116" t="s">
        <v>698</v>
      </c>
      <c r="C1361" s="116">
        <v>272.12</v>
      </c>
    </row>
    <row r="1362" spans="1:3" ht="15">
      <c r="A1362" s="116">
        <v>3185312</v>
      </c>
      <c r="B1362" s="116" t="s">
        <v>699</v>
      </c>
      <c r="C1362" s="116">
        <v>348.37</v>
      </c>
    </row>
    <row r="1363" spans="1:3" ht="15">
      <c r="A1363" s="116">
        <v>3180700</v>
      </c>
      <c r="B1363" s="116" t="s">
        <v>700</v>
      </c>
      <c r="C1363" s="116"/>
    </row>
    <row r="1364" spans="1:3" ht="15">
      <c r="A1364" s="116">
        <v>3180956</v>
      </c>
      <c r="B1364" s="116" t="s">
        <v>701</v>
      </c>
      <c r="C1364" s="116">
        <v>480.73</v>
      </c>
    </row>
    <row r="1365" spans="1:3" ht="15">
      <c r="A1365" s="116">
        <v>3180576</v>
      </c>
      <c r="B1365" s="116" t="s">
        <v>702</v>
      </c>
      <c r="C1365" s="116"/>
    </row>
    <row r="1366" spans="1:3" ht="15">
      <c r="A1366" s="116">
        <v>3180508</v>
      </c>
      <c r="B1366" s="116" t="s">
        <v>703</v>
      </c>
      <c r="C1366" s="116">
        <v>119.3</v>
      </c>
    </row>
    <row r="1367" spans="1:3" ht="15">
      <c r="A1367" s="116">
        <v>3180736</v>
      </c>
      <c r="B1367" s="116" t="s">
        <v>704</v>
      </c>
      <c r="C1367" s="116"/>
    </row>
    <row r="1368" spans="1:3" ht="15">
      <c r="A1368" s="116">
        <v>3180708</v>
      </c>
      <c r="B1368" s="116" t="s">
        <v>705</v>
      </c>
      <c r="C1368" s="116"/>
    </row>
    <row r="1369" spans="1:3" ht="15">
      <c r="A1369" s="116">
        <v>3180570</v>
      </c>
      <c r="B1369" s="116" t="s">
        <v>706</v>
      </c>
      <c r="C1369" s="116">
        <v>104.21</v>
      </c>
    </row>
    <row r="1370" spans="1:3" ht="15">
      <c r="A1370" s="116">
        <v>3180614</v>
      </c>
      <c r="B1370" s="116" t="s">
        <v>707</v>
      </c>
      <c r="C1370" s="116">
        <v>203.87</v>
      </c>
    </row>
    <row r="1371" spans="1:3" ht="15">
      <c r="A1371" s="116">
        <v>3180557</v>
      </c>
      <c r="B1371" s="116" t="s">
        <v>708</v>
      </c>
      <c r="C1371" s="116">
        <v>138.13999999999999</v>
      </c>
    </row>
    <row r="1372" spans="1:3" ht="15">
      <c r="A1372" s="116">
        <v>3180697</v>
      </c>
      <c r="B1372" s="116" t="s">
        <v>709</v>
      </c>
      <c r="C1372" s="116"/>
    </row>
    <row r="1373" spans="1:3" ht="15">
      <c r="A1373" s="116">
        <v>3180558</v>
      </c>
      <c r="B1373" s="116" t="s">
        <v>710</v>
      </c>
      <c r="C1373" s="116"/>
    </row>
    <row r="1374" spans="1:3" ht="15">
      <c r="A1374" s="116">
        <v>3180578</v>
      </c>
      <c r="B1374" s="116" t="s">
        <v>711</v>
      </c>
      <c r="C1374" s="116">
        <v>332.86</v>
      </c>
    </row>
    <row r="1375" spans="1:3" ht="15">
      <c r="A1375" s="116">
        <v>3180579</v>
      </c>
      <c r="B1375" s="116" t="s">
        <v>712</v>
      </c>
      <c r="C1375" s="116"/>
    </row>
    <row r="1376" spans="1:3" ht="15">
      <c r="A1376" s="116">
        <v>3180634</v>
      </c>
      <c r="B1376" s="116" t="s">
        <v>713</v>
      </c>
      <c r="C1376" s="116"/>
    </row>
    <row r="1377" spans="1:3" ht="15">
      <c r="A1377" s="116">
        <v>3180712</v>
      </c>
      <c r="B1377" s="116" t="s">
        <v>714</v>
      </c>
      <c r="C1377" s="116"/>
    </row>
    <row r="1378" spans="1:3" ht="15">
      <c r="A1378" s="116">
        <v>3180566</v>
      </c>
      <c r="B1378" s="116" t="s">
        <v>715</v>
      </c>
      <c r="C1378" s="116"/>
    </row>
    <row r="1379" spans="1:3" ht="15">
      <c r="A1379" s="116">
        <v>3180705</v>
      </c>
      <c r="B1379" s="116" t="s">
        <v>716</v>
      </c>
      <c r="C1379" s="116">
        <v>308.27</v>
      </c>
    </row>
    <row r="1380" spans="1:3" ht="15">
      <c r="A1380" s="116">
        <v>3180572</v>
      </c>
      <c r="B1380" s="116" t="s">
        <v>717</v>
      </c>
      <c r="C1380" s="116"/>
    </row>
    <row r="1381" spans="1:3" ht="15">
      <c r="A1381" s="116">
        <v>3180781</v>
      </c>
      <c r="B1381" s="116" t="s">
        <v>718</v>
      </c>
      <c r="C1381" s="116"/>
    </row>
    <row r="1382" spans="1:3" ht="15">
      <c r="A1382" s="116">
        <v>3180584</v>
      </c>
      <c r="B1382" s="116" t="s">
        <v>719</v>
      </c>
      <c r="C1382" s="116"/>
    </row>
    <row r="1383" spans="1:3" ht="15">
      <c r="A1383" s="116">
        <v>3180575</v>
      </c>
      <c r="B1383" s="116" t="s">
        <v>720</v>
      </c>
      <c r="C1383" s="116">
        <v>258.63</v>
      </c>
    </row>
    <row r="1384" spans="1:3" ht="15">
      <c r="A1384" s="116">
        <v>3180724</v>
      </c>
      <c r="B1384" s="116" t="s">
        <v>721</v>
      </c>
      <c r="C1384" s="116"/>
    </row>
    <row r="1385" spans="1:3" ht="15">
      <c r="A1385" s="116">
        <v>3180544</v>
      </c>
      <c r="B1385" s="116" t="s">
        <v>722</v>
      </c>
      <c r="C1385" s="116"/>
    </row>
    <row r="1386" spans="1:3" ht="15">
      <c r="A1386" s="116">
        <v>3180545</v>
      </c>
      <c r="B1386" s="116" t="s">
        <v>723</v>
      </c>
      <c r="C1386" s="116"/>
    </row>
    <row r="1387" spans="1:3" ht="15">
      <c r="A1387" s="116">
        <v>3180583</v>
      </c>
      <c r="B1387" s="116" t="s">
        <v>724</v>
      </c>
      <c r="C1387" s="116"/>
    </row>
    <row r="1388" spans="1:3" ht="15">
      <c r="A1388" s="116">
        <v>3180744</v>
      </c>
      <c r="B1388" s="116" t="s">
        <v>725</v>
      </c>
      <c r="C1388" s="116"/>
    </row>
    <row r="1389" spans="1:3" ht="15">
      <c r="A1389" s="116">
        <v>3180698</v>
      </c>
      <c r="B1389" s="116" t="s">
        <v>726</v>
      </c>
      <c r="C1389" s="116">
        <v>329.44</v>
      </c>
    </row>
    <row r="1390" spans="1:3" ht="15">
      <c r="A1390" s="116">
        <v>3180543</v>
      </c>
      <c r="B1390" s="116" t="s">
        <v>727</v>
      </c>
      <c r="C1390" s="116"/>
    </row>
    <row r="1391" spans="1:3" ht="15">
      <c r="A1391" s="116">
        <v>3180592</v>
      </c>
      <c r="B1391" s="116" t="s">
        <v>728</v>
      </c>
      <c r="C1391" s="116"/>
    </row>
    <row r="1392" spans="1:3" ht="15">
      <c r="A1392" s="116">
        <v>3180586</v>
      </c>
      <c r="B1392" s="116" t="s">
        <v>729</v>
      </c>
      <c r="C1392" s="116">
        <v>314.41000000000003</v>
      </c>
    </row>
    <row r="1393" spans="1:3" ht="15">
      <c r="A1393" s="116">
        <v>3180632</v>
      </c>
      <c r="B1393" s="116" t="s">
        <v>730</v>
      </c>
      <c r="C1393" s="116"/>
    </row>
    <row r="1394" spans="1:3" ht="15">
      <c r="A1394" s="116">
        <v>3180727</v>
      </c>
      <c r="B1394" s="116" t="s">
        <v>731</v>
      </c>
      <c r="C1394" s="116"/>
    </row>
    <row r="1395" spans="1:3" ht="15">
      <c r="A1395" s="116">
        <v>3180569</v>
      </c>
      <c r="B1395" s="116" t="s">
        <v>732</v>
      </c>
      <c r="C1395" s="116">
        <v>157.09</v>
      </c>
    </row>
    <row r="1396" spans="1:3" ht="15">
      <c r="A1396" s="116">
        <v>3180615</v>
      </c>
      <c r="B1396" s="116" t="s">
        <v>733</v>
      </c>
      <c r="C1396" s="116"/>
    </row>
    <row r="1397" spans="1:3" ht="15">
      <c r="A1397" s="116">
        <v>3180973</v>
      </c>
      <c r="B1397" s="116" t="s">
        <v>734</v>
      </c>
      <c r="C1397" s="116"/>
    </row>
    <row r="1398" spans="1:3" ht="15">
      <c r="A1398" s="116">
        <v>3180538</v>
      </c>
      <c r="B1398" s="116" t="s">
        <v>735</v>
      </c>
      <c r="C1398" s="116"/>
    </row>
    <row r="1399" spans="1:3" ht="15">
      <c r="A1399" s="116">
        <v>3180530</v>
      </c>
      <c r="B1399" s="116" t="s">
        <v>736</v>
      </c>
      <c r="C1399" s="116"/>
    </row>
    <row r="1400" spans="1:3" ht="15">
      <c r="A1400" s="116">
        <v>3180506</v>
      </c>
      <c r="B1400" s="116" t="s">
        <v>737</v>
      </c>
      <c r="C1400" s="116">
        <v>245.82</v>
      </c>
    </row>
    <row r="1401" spans="1:3" ht="15">
      <c r="A1401" s="116">
        <v>3180588</v>
      </c>
      <c r="B1401" s="116" t="s">
        <v>738</v>
      </c>
      <c r="C1401" s="116"/>
    </row>
    <row r="1402" spans="1:3" ht="15">
      <c r="A1402" s="116">
        <v>3180549</v>
      </c>
      <c r="B1402" s="116" t="s">
        <v>739</v>
      </c>
      <c r="C1402" s="116"/>
    </row>
    <row r="1403" spans="1:3" ht="15">
      <c r="A1403" s="116">
        <v>3180630</v>
      </c>
      <c r="B1403" s="116" t="s">
        <v>740</v>
      </c>
      <c r="C1403" s="116"/>
    </row>
    <row r="1404" spans="1:3" ht="15">
      <c r="A1404" s="116">
        <v>3180703</v>
      </c>
      <c r="B1404" s="116" t="s">
        <v>741</v>
      </c>
      <c r="C1404" s="116"/>
    </row>
    <row r="1405" spans="1:3" ht="15">
      <c r="A1405" s="116">
        <v>3180618</v>
      </c>
      <c r="B1405" s="116" t="s">
        <v>742</v>
      </c>
      <c r="C1405" s="116"/>
    </row>
    <row r="1406" spans="1:3" ht="15">
      <c r="A1406" s="116">
        <v>3180590</v>
      </c>
      <c r="B1406" s="116" t="s">
        <v>743</v>
      </c>
      <c r="C1406" s="116"/>
    </row>
    <row r="1407" spans="1:3" ht="15">
      <c r="A1407" s="116">
        <v>3180714</v>
      </c>
      <c r="B1407" s="116" t="s">
        <v>744</v>
      </c>
      <c r="C1407" s="116">
        <v>250.57</v>
      </c>
    </row>
    <row r="1408" spans="1:3" ht="15">
      <c r="A1408" s="116">
        <v>3180500</v>
      </c>
      <c r="B1408" s="116" t="s">
        <v>745</v>
      </c>
      <c r="C1408" s="116"/>
    </row>
    <row r="1409" spans="1:3" ht="15">
      <c r="A1409" s="116">
        <v>3180830</v>
      </c>
      <c r="B1409" s="116" t="s">
        <v>746</v>
      </c>
      <c r="C1409" s="116"/>
    </row>
    <row r="1410" spans="1:3" ht="15">
      <c r="A1410" s="116">
        <v>3180597</v>
      </c>
      <c r="B1410" s="116" t="s">
        <v>747</v>
      </c>
      <c r="C1410" s="116"/>
    </row>
    <row r="1411" spans="1:3" ht="15">
      <c r="A1411" s="116">
        <v>3185439</v>
      </c>
      <c r="B1411" s="116" t="s">
        <v>748</v>
      </c>
      <c r="C1411" s="116"/>
    </row>
    <row r="1412" spans="1:3" ht="15">
      <c r="A1412" s="116">
        <v>3185314</v>
      </c>
      <c r="B1412" s="116" t="s">
        <v>749</v>
      </c>
      <c r="C1412" s="116"/>
    </row>
    <row r="1413" spans="1:3" ht="15">
      <c r="A1413" s="116">
        <v>3185330</v>
      </c>
      <c r="B1413" s="116" t="s">
        <v>750</v>
      </c>
      <c r="C1413" s="116">
        <v>249.45</v>
      </c>
    </row>
    <row r="1414" spans="1:3" ht="15">
      <c r="A1414" s="116">
        <v>3185357</v>
      </c>
      <c r="B1414" s="116" t="s">
        <v>751</v>
      </c>
      <c r="C1414" s="116">
        <v>173.84</v>
      </c>
    </row>
    <row r="1415" spans="1:3" ht="15">
      <c r="A1415" s="116">
        <v>3185191</v>
      </c>
      <c r="B1415" s="116" t="s">
        <v>752</v>
      </c>
      <c r="C1415" s="116"/>
    </row>
    <row r="1416" spans="1:3" ht="15">
      <c r="A1416" s="116">
        <v>3185302</v>
      </c>
      <c r="B1416" s="116" t="s">
        <v>753</v>
      </c>
      <c r="C1416" s="116">
        <v>309.02999999999997</v>
      </c>
    </row>
    <row r="1417" spans="1:3" ht="15">
      <c r="A1417" s="116">
        <v>3185448</v>
      </c>
      <c r="B1417" s="116" t="s">
        <v>754</v>
      </c>
      <c r="C1417" s="116"/>
    </row>
    <row r="1418" spans="1:3" ht="15">
      <c r="A1418" s="116">
        <v>3185329</v>
      </c>
      <c r="B1418" s="116" t="s">
        <v>755</v>
      </c>
      <c r="C1418" s="116"/>
    </row>
    <row r="1419" spans="1:3" ht="15">
      <c r="A1419" s="116">
        <v>3185368</v>
      </c>
      <c r="B1419" s="116" t="s">
        <v>756</v>
      </c>
      <c r="C1419" s="116">
        <v>278.27999999999997</v>
      </c>
    </row>
    <row r="1420" spans="1:3" ht="15">
      <c r="A1420" s="116">
        <v>3185521</v>
      </c>
      <c r="B1420" s="116" t="s">
        <v>757</v>
      </c>
      <c r="C1420" s="116"/>
    </row>
    <row r="1421" spans="1:3" ht="15">
      <c r="A1421" s="116">
        <v>3185464</v>
      </c>
      <c r="B1421" s="116" t="s">
        <v>758</v>
      </c>
      <c r="C1421" s="116"/>
    </row>
    <row r="1422" spans="1:3" ht="15">
      <c r="A1422" s="116">
        <v>3185351</v>
      </c>
      <c r="B1422" s="116" t="s">
        <v>759</v>
      </c>
      <c r="C1422" s="116"/>
    </row>
    <row r="1423" spans="1:3" ht="15">
      <c r="A1423" s="116">
        <v>3185466</v>
      </c>
      <c r="B1423" s="116" t="s">
        <v>760</v>
      </c>
      <c r="C1423" s="116">
        <v>346.93</v>
      </c>
    </row>
    <row r="1424" spans="1:3" ht="15">
      <c r="A1424" s="116">
        <v>3185418</v>
      </c>
      <c r="B1424" s="116" t="s">
        <v>761</v>
      </c>
      <c r="C1424" s="116"/>
    </row>
    <row r="1425" spans="1:3" ht="15">
      <c r="A1425" s="116">
        <v>3185372</v>
      </c>
      <c r="B1425" s="116" t="s">
        <v>762</v>
      </c>
      <c r="C1425" s="116"/>
    </row>
    <row r="1426" spans="1:3" ht="15">
      <c r="A1426" s="116">
        <v>3185363</v>
      </c>
      <c r="B1426" s="116" t="s">
        <v>763</v>
      </c>
      <c r="C1426" s="116">
        <v>289.57</v>
      </c>
    </row>
    <row r="1427" spans="1:3" ht="15">
      <c r="A1427" s="116">
        <v>3185350</v>
      </c>
      <c r="B1427" s="116" t="s">
        <v>764</v>
      </c>
      <c r="C1427" s="116">
        <v>327.47000000000003</v>
      </c>
    </row>
    <row r="1428" spans="1:3" ht="15">
      <c r="A1428" s="116">
        <v>3185399</v>
      </c>
      <c r="B1428" s="116" t="s">
        <v>765</v>
      </c>
      <c r="C1428" s="116">
        <v>399.18</v>
      </c>
    </row>
    <row r="1429" spans="1:3" ht="15">
      <c r="A1429" s="116">
        <v>3185383</v>
      </c>
      <c r="B1429" s="116" t="s">
        <v>766</v>
      </c>
      <c r="C1429" s="116">
        <v>326.45</v>
      </c>
    </row>
    <row r="1430" spans="1:3" ht="15">
      <c r="A1430" s="116">
        <v>3185526</v>
      </c>
      <c r="B1430" s="116" t="s">
        <v>767</v>
      </c>
      <c r="C1430" s="116"/>
    </row>
    <row r="1431" spans="1:3" ht="15">
      <c r="A1431" s="116">
        <v>3185371</v>
      </c>
      <c r="B1431" s="116" t="s">
        <v>768</v>
      </c>
      <c r="C1431" s="116">
        <v>281.77999999999997</v>
      </c>
    </row>
    <row r="1432" spans="1:3" ht="15">
      <c r="A1432" s="116">
        <v>3185463</v>
      </c>
      <c r="B1432" s="116" t="s">
        <v>769</v>
      </c>
      <c r="C1432" s="116">
        <v>358.2</v>
      </c>
    </row>
    <row r="1433" spans="1:3" ht="15">
      <c r="A1433" s="116">
        <v>3185533</v>
      </c>
      <c r="B1433" s="116" t="s">
        <v>770</v>
      </c>
      <c r="C1433" s="116">
        <v>376.64</v>
      </c>
    </row>
    <row r="1434" spans="1:3" ht="15">
      <c r="A1434" s="116">
        <v>3185299</v>
      </c>
      <c r="B1434" s="116" t="s">
        <v>771</v>
      </c>
      <c r="C1434" s="116">
        <v>214.67</v>
      </c>
    </row>
    <row r="1435" spans="1:3" ht="15">
      <c r="A1435" s="116">
        <v>3185406</v>
      </c>
      <c r="B1435" s="116" t="s">
        <v>772</v>
      </c>
      <c r="C1435" s="116">
        <v>240.91</v>
      </c>
    </row>
    <row r="1436" spans="1:3" ht="15">
      <c r="A1436" s="116">
        <v>3185380</v>
      </c>
      <c r="B1436" s="116" t="s">
        <v>773</v>
      </c>
      <c r="C1436" s="116">
        <v>353.07</v>
      </c>
    </row>
    <row r="1437" spans="1:3" ht="15">
      <c r="A1437" s="116">
        <v>3185343</v>
      </c>
      <c r="B1437" s="116" t="s">
        <v>774</v>
      </c>
      <c r="C1437" s="116">
        <v>130.41999999999999</v>
      </c>
    </row>
    <row r="1438" spans="1:3" ht="15">
      <c r="A1438" s="116">
        <v>3185468</v>
      </c>
      <c r="B1438" s="116" t="s">
        <v>775</v>
      </c>
      <c r="C1438" s="116">
        <v>410.45</v>
      </c>
    </row>
    <row r="1439" spans="1:3" ht="15">
      <c r="A1439" s="116">
        <v>3185397</v>
      </c>
      <c r="B1439" s="116" t="s">
        <v>776</v>
      </c>
      <c r="C1439" s="116">
        <v>242.45</v>
      </c>
    </row>
    <row r="1440" spans="1:3" ht="15">
      <c r="A1440" s="116">
        <v>3185367</v>
      </c>
      <c r="B1440" s="116" t="s">
        <v>777</v>
      </c>
      <c r="C1440" s="116"/>
    </row>
    <row r="1441" spans="1:3" ht="15">
      <c r="A1441" s="116">
        <v>3185356</v>
      </c>
      <c r="B1441" s="116" t="s">
        <v>778</v>
      </c>
      <c r="C1441" s="116">
        <v>253.51</v>
      </c>
    </row>
    <row r="1442" spans="1:3" ht="15">
      <c r="A1442" s="116">
        <v>3185444</v>
      </c>
      <c r="B1442" s="116" t="s">
        <v>779</v>
      </c>
      <c r="C1442" s="116"/>
    </row>
    <row r="1443" spans="1:3" ht="15">
      <c r="A1443" s="116">
        <v>3180811</v>
      </c>
      <c r="B1443" s="116" t="s">
        <v>780</v>
      </c>
      <c r="C1443" s="116">
        <v>242.18</v>
      </c>
    </row>
    <row r="1444" spans="1:3" ht="15">
      <c r="A1444" s="116">
        <v>3180944</v>
      </c>
      <c r="B1444" s="116" t="s">
        <v>781</v>
      </c>
      <c r="C1444" s="116"/>
    </row>
    <row r="1445" spans="1:3" ht="15">
      <c r="A1445" s="116">
        <v>3180967</v>
      </c>
      <c r="B1445" s="116" t="s">
        <v>782</v>
      </c>
      <c r="C1445" s="116">
        <v>358.37</v>
      </c>
    </row>
    <row r="1446" spans="1:3" ht="15">
      <c r="A1446" s="116">
        <v>3180593</v>
      </c>
      <c r="B1446" s="116" t="s">
        <v>783</v>
      </c>
      <c r="C1446" s="116"/>
    </row>
    <row r="1447" spans="1:3" ht="15">
      <c r="A1447" s="116">
        <v>3180693</v>
      </c>
      <c r="B1447" s="116" t="s">
        <v>784</v>
      </c>
      <c r="C1447" s="116">
        <v>230.53</v>
      </c>
    </row>
    <row r="1448" spans="1:3" ht="15">
      <c r="A1448" s="116">
        <v>3180773</v>
      </c>
      <c r="B1448" s="116" t="s">
        <v>785</v>
      </c>
      <c r="C1448" s="116">
        <v>343.97</v>
      </c>
    </row>
    <row r="1449" spans="1:3" ht="15">
      <c r="A1449" s="116">
        <v>3180719</v>
      </c>
      <c r="B1449" s="116" t="s">
        <v>786</v>
      </c>
      <c r="C1449" s="116"/>
    </row>
    <row r="1450" spans="1:3" ht="15">
      <c r="A1450" s="116">
        <v>3180774</v>
      </c>
      <c r="B1450" s="116" t="s">
        <v>787</v>
      </c>
      <c r="C1450" s="116">
        <v>275.27999999999997</v>
      </c>
    </row>
    <row r="1451" spans="1:3" ht="15">
      <c r="A1451" s="116">
        <v>3180809</v>
      </c>
      <c r="B1451" s="116" t="s">
        <v>788</v>
      </c>
      <c r="C1451" s="116"/>
    </row>
    <row r="1452" spans="1:3" ht="15">
      <c r="A1452" s="116">
        <v>3180336</v>
      </c>
      <c r="B1452" s="116" t="s">
        <v>789</v>
      </c>
      <c r="C1452" s="116"/>
    </row>
    <row r="1453" spans="1:3" ht="15">
      <c r="A1453" s="116">
        <v>3180717</v>
      </c>
      <c r="B1453" s="116" t="s">
        <v>790</v>
      </c>
      <c r="C1453" s="116">
        <v>224.17</v>
      </c>
    </row>
    <row r="1454" spans="1:3" ht="15">
      <c r="A1454" s="116">
        <v>3180851</v>
      </c>
      <c r="B1454" s="116" t="s">
        <v>791</v>
      </c>
      <c r="C1454" s="116">
        <v>335.57</v>
      </c>
    </row>
    <row r="1455" spans="1:3" ht="15">
      <c r="A1455" s="116">
        <v>3180857</v>
      </c>
      <c r="B1455" s="116" t="s">
        <v>792</v>
      </c>
      <c r="C1455" s="116"/>
    </row>
    <row r="1456" spans="1:3" ht="15">
      <c r="A1456" s="116">
        <v>3180756</v>
      </c>
      <c r="B1456" s="116" t="s">
        <v>793</v>
      </c>
      <c r="C1456" s="116">
        <v>387.17</v>
      </c>
    </row>
    <row r="1457" spans="1:3" ht="15">
      <c r="A1457" s="116">
        <v>3180965</v>
      </c>
      <c r="B1457" s="116" t="s">
        <v>794</v>
      </c>
      <c r="C1457" s="116"/>
    </row>
    <row r="1458" spans="1:3" ht="15">
      <c r="A1458" s="116">
        <v>3180568</v>
      </c>
      <c r="B1458" s="116" t="s">
        <v>795</v>
      </c>
      <c r="C1458" s="116"/>
    </row>
    <row r="1459" spans="1:3" ht="15">
      <c r="A1459" s="116">
        <v>3180827</v>
      </c>
      <c r="B1459" s="116" t="s">
        <v>796</v>
      </c>
      <c r="C1459" s="116"/>
    </row>
    <row r="1460" spans="1:3" ht="15">
      <c r="A1460" s="116">
        <v>3180663</v>
      </c>
      <c r="B1460" s="116" t="s">
        <v>797</v>
      </c>
      <c r="C1460" s="116">
        <v>205.98</v>
      </c>
    </row>
    <row r="1461" spans="1:3" ht="15">
      <c r="A1461" s="116">
        <v>3180571</v>
      </c>
      <c r="B1461" s="116" t="s">
        <v>798</v>
      </c>
      <c r="C1461" s="116">
        <v>164.74</v>
      </c>
    </row>
    <row r="1462" spans="1:3" ht="15">
      <c r="A1462" s="116">
        <v>3180831</v>
      </c>
      <c r="B1462" s="116" t="s">
        <v>799</v>
      </c>
      <c r="C1462" s="116"/>
    </row>
    <row r="1463" spans="1:3" ht="15">
      <c r="A1463" s="116">
        <v>3180875</v>
      </c>
      <c r="B1463" s="116" t="s">
        <v>800</v>
      </c>
      <c r="C1463" s="116">
        <v>340.38</v>
      </c>
    </row>
    <row r="1464" spans="1:3" ht="15">
      <c r="A1464" s="116">
        <v>3180580</v>
      </c>
      <c r="B1464" s="116" t="s">
        <v>801</v>
      </c>
      <c r="C1464" s="116"/>
    </row>
    <row r="1465" spans="1:3" ht="15">
      <c r="A1465" s="116">
        <v>3180701</v>
      </c>
      <c r="B1465" s="116" t="s">
        <v>802</v>
      </c>
      <c r="C1465" s="116">
        <v>334.37</v>
      </c>
    </row>
    <row r="1466" spans="1:3" ht="15">
      <c r="A1466" s="116">
        <v>3180707</v>
      </c>
      <c r="B1466" s="116" t="s">
        <v>803</v>
      </c>
      <c r="C1466" s="116"/>
    </row>
    <row r="1467" spans="1:3" ht="15">
      <c r="A1467" s="116">
        <v>3180582</v>
      </c>
      <c r="B1467" s="116" t="s">
        <v>804</v>
      </c>
      <c r="C1467" s="116"/>
    </row>
    <row r="1468" spans="1:3" ht="15">
      <c r="A1468" s="116">
        <v>3180806</v>
      </c>
      <c r="B1468" s="116" t="s">
        <v>805</v>
      </c>
      <c r="C1468" s="116">
        <v>391.97</v>
      </c>
    </row>
    <row r="1469" spans="1:3" ht="15">
      <c r="A1469" s="116">
        <v>3180950</v>
      </c>
      <c r="B1469" s="116" t="s">
        <v>806</v>
      </c>
      <c r="C1469" s="116"/>
    </row>
    <row r="1470" spans="1:3" ht="15">
      <c r="A1470" s="116">
        <v>3180828</v>
      </c>
      <c r="B1470" s="116" t="s">
        <v>807</v>
      </c>
      <c r="C1470" s="116"/>
    </row>
    <row r="1471" spans="1:3" ht="15">
      <c r="A1471" s="116">
        <v>3180686</v>
      </c>
      <c r="B1471" s="116" t="s">
        <v>808</v>
      </c>
      <c r="C1471" s="116">
        <v>445.97</v>
      </c>
    </row>
    <row r="1472" spans="1:3" ht="15">
      <c r="A1472" s="116">
        <v>3180832</v>
      </c>
      <c r="B1472" s="116" t="s">
        <v>809</v>
      </c>
      <c r="C1472" s="116">
        <v>407.58</v>
      </c>
    </row>
    <row r="1473" spans="1:3" ht="15">
      <c r="A1473" s="116">
        <v>3180903</v>
      </c>
      <c r="B1473" s="116" t="s">
        <v>810</v>
      </c>
      <c r="C1473" s="116">
        <v>259.97000000000003</v>
      </c>
    </row>
    <row r="1474" spans="1:3" ht="15">
      <c r="A1474" s="116">
        <v>3180826</v>
      </c>
      <c r="B1474" s="116" t="s">
        <v>811</v>
      </c>
      <c r="C1474" s="116">
        <v>391.97</v>
      </c>
    </row>
    <row r="1475" spans="1:3" ht="15">
      <c r="A1475" s="116">
        <v>3180963</v>
      </c>
      <c r="B1475" s="116" t="s">
        <v>812</v>
      </c>
      <c r="C1475" s="116">
        <v>304.37</v>
      </c>
    </row>
    <row r="1476" spans="1:3" ht="15">
      <c r="A1476" s="116">
        <v>3180968</v>
      </c>
      <c r="B1476" s="116" t="s">
        <v>813</v>
      </c>
      <c r="C1476" s="116">
        <v>483.18</v>
      </c>
    </row>
    <row r="1477" spans="1:3" ht="15">
      <c r="A1477" s="116">
        <v>3180535</v>
      </c>
      <c r="B1477" s="116" t="s">
        <v>814</v>
      </c>
      <c r="C1477" s="116">
        <v>129.55000000000001</v>
      </c>
    </row>
    <row r="1478" spans="1:3" ht="15">
      <c r="A1478" s="116">
        <v>3180829</v>
      </c>
      <c r="B1478" s="116" t="s">
        <v>815</v>
      </c>
      <c r="C1478" s="116"/>
    </row>
    <row r="1479" spans="1:3" ht="15">
      <c r="A1479" s="116">
        <v>3180585</v>
      </c>
      <c r="B1479" s="116" t="s">
        <v>816</v>
      </c>
      <c r="C1479" s="116">
        <v>237.19</v>
      </c>
    </row>
    <row r="1480" spans="1:3" ht="15">
      <c r="A1480" s="116">
        <v>3180759</v>
      </c>
      <c r="B1480" s="116" t="s">
        <v>817</v>
      </c>
      <c r="C1480" s="116"/>
    </row>
    <row r="1481" spans="1:3" ht="15">
      <c r="A1481" s="116">
        <v>3180824</v>
      </c>
      <c r="B1481" s="116" t="s">
        <v>818</v>
      </c>
      <c r="C1481" s="116">
        <v>366.94</v>
      </c>
    </row>
    <row r="1482" spans="1:3" ht="15">
      <c r="A1482" s="116">
        <v>3180957</v>
      </c>
      <c r="B1482" s="116" t="s">
        <v>819</v>
      </c>
      <c r="C1482" s="116"/>
    </row>
    <row r="1483" spans="1:3" ht="15">
      <c r="A1483" s="116">
        <v>3180722</v>
      </c>
      <c r="B1483" s="116" t="s">
        <v>820</v>
      </c>
      <c r="C1483" s="116"/>
    </row>
    <row r="1484" spans="1:3" ht="15">
      <c r="A1484" s="116">
        <v>3180918</v>
      </c>
      <c r="B1484" s="116" t="s">
        <v>821</v>
      </c>
      <c r="C1484" s="116"/>
    </row>
    <row r="1485" spans="1:3" ht="15">
      <c r="A1485" s="116">
        <v>3180821</v>
      </c>
      <c r="B1485" s="116" t="s">
        <v>822</v>
      </c>
      <c r="C1485" s="116">
        <v>201.1</v>
      </c>
    </row>
    <row r="1486" spans="1:3" ht="15">
      <c r="A1486" s="116">
        <v>3180587</v>
      </c>
      <c r="B1486" s="116" t="s">
        <v>823</v>
      </c>
      <c r="C1486" s="116">
        <v>269.64999999999998</v>
      </c>
    </row>
    <row r="1487" spans="1:3" ht="15">
      <c r="A1487" s="116">
        <v>3180818</v>
      </c>
      <c r="B1487" s="116" t="s">
        <v>824</v>
      </c>
      <c r="C1487" s="116"/>
    </row>
    <row r="1488" spans="1:3" ht="15">
      <c r="A1488" s="116">
        <v>3180674</v>
      </c>
      <c r="B1488" s="116" t="s">
        <v>825</v>
      </c>
      <c r="C1488" s="116"/>
    </row>
    <row r="1489" spans="1:3" ht="15">
      <c r="A1489" s="116">
        <v>3180533</v>
      </c>
      <c r="B1489" s="116" t="s">
        <v>826</v>
      </c>
      <c r="C1489" s="116"/>
    </row>
    <row r="1490" spans="1:3" ht="15">
      <c r="A1490" s="116">
        <v>3180837</v>
      </c>
      <c r="B1490" s="116" t="s">
        <v>827</v>
      </c>
      <c r="C1490" s="116"/>
    </row>
    <row r="1491" spans="1:3" ht="15">
      <c r="A1491" s="116">
        <v>3180839</v>
      </c>
      <c r="B1491" s="116" t="s">
        <v>828</v>
      </c>
      <c r="C1491" s="116"/>
    </row>
    <row r="1492" spans="1:3" ht="15">
      <c r="A1492" s="116">
        <v>3180747</v>
      </c>
      <c r="B1492" s="116" t="s">
        <v>829</v>
      </c>
      <c r="C1492" s="116"/>
    </row>
    <row r="1493" spans="1:3" ht="15">
      <c r="A1493" s="116">
        <v>3180917</v>
      </c>
      <c r="B1493" s="116" t="s">
        <v>830</v>
      </c>
      <c r="C1493" s="116"/>
    </row>
    <row r="1494" spans="1:3" ht="15">
      <c r="A1494" s="116">
        <v>3185508</v>
      </c>
      <c r="B1494" s="116" t="s">
        <v>831</v>
      </c>
      <c r="C1494" s="116"/>
    </row>
    <row r="1495" spans="1:3" ht="15">
      <c r="A1495" s="116">
        <v>3185460</v>
      </c>
      <c r="B1495" s="116" t="s">
        <v>832</v>
      </c>
      <c r="C1495" s="116"/>
    </row>
    <row r="1496" spans="1:3" ht="15">
      <c r="A1496" s="116">
        <v>3185431</v>
      </c>
      <c r="B1496" s="116" t="s">
        <v>833</v>
      </c>
      <c r="C1496" s="116"/>
    </row>
    <row r="1497" spans="1:3" ht="15">
      <c r="A1497" s="116">
        <v>3185420</v>
      </c>
      <c r="B1497" s="116" t="s">
        <v>834</v>
      </c>
      <c r="C1497" s="116">
        <v>257.82</v>
      </c>
    </row>
    <row r="1498" spans="1:3" ht="15">
      <c r="A1498" s="116">
        <v>3185479</v>
      </c>
      <c r="B1498" s="116" t="s">
        <v>835</v>
      </c>
      <c r="C1498" s="116">
        <v>347.97</v>
      </c>
    </row>
    <row r="1499" spans="1:3" ht="15">
      <c r="A1499" s="116">
        <v>3185480</v>
      </c>
      <c r="B1499" s="116" t="s">
        <v>836</v>
      </c>
      <c r="C1499" s="116">
        <v>275.22000000000003</v>
      </c>
    </row>
    <row r="1500" spans="1:3" ht="15">
      <c r="A1500" s="116">
        <v>3185292</v>
      </c>
      <c r="B1500" s="116" t="s">
        <v>837</v>
      </c>
      <c r="C1500" s="116">
        <v>400.75</v>
      </c>
    </row>
    <row r="1501" spans="1:3" ht="15">
      <c r="A1501" s="116">
        <v>3185365</v>
      </c>
      <c r="B1501" s="116" t="s">
        <v>838</v>
      </c>
      <c r="C1501" s="116">
        <v>210.86</v>
      </c>
    </row>
    <row r="1502" spans="1:3" ht="15">
      <c r="A1502" s="116">
        <v>3185359</v>
      </c>
      <c r="B1502" s="116" t="s">
        <v>839</v>
      </c>
      <c r="C1502" s="116">
        <v>221.97</v>
      </c>
    </row>
    <row r="1503" spans="1:3" ht="15">
      <c r="A1503" s="116">
        <v>3185531</v>
      </c>
      <c r="B1503" s="116" t="s">
        <v>840</v>
      </c>
      <c r="C1503" s="116"/>
    </row>
    <row r="1504" spans="1:3" ht="15">
      <c r="A1504" s="116">
        <v>3185528</v>
      </c>
      <c r="B1504" s="116" t="s">
        <v>841</v>
      </c>
      <c r="C1504" s="116"/>
    </row>
    <row r="1505" spans="1:3" ht="15">
      <c r="A1505" s="116">
        <v>3185384</v>
      </c>
      <c r="B1505" s="116" t="s">
        <v>842</v>
      </c>
      <c r="C1505" s="116">
        <v>302.88</v>
      </c>
    </row>
    <row r="1506" spans="1:3" ht="15">
      <c r="A1506" s="116">
        <v>3185522</v>
      </c>
      <c r="B1506" s="116" t="s">
        <v>843</v>
      </c>
      <c r="C1506" s="116">
        <v>255.76</v>
      </c>
    </row>
    <row r="1507" spans="1:3" ht="15">
      <c r="A1507" s="116">
        <v>3185451</v>
      </c>
      <c r="B1507" s="116" t="s">
        <v>844</v>
      </c>
      <c r="C1507" s="116">
        <v>239.37</v>
      </c>
    </row>
    <row r="1508" spans="1:3" ht="15">
      <c r="A1508" s="116">
        <v>3185393</v>
      </c>
      <c r="B1508" s="116" t="s">
        <v>845</v>
      </c>
      <c r="C1508" s="116">
        <v>201.47</v>
      </c>
    </row>
    <row r="1509" spans="1:3" ht="15">
      <c r="A1509" s="116">
        <v>3185415</v>
      </c>
      <c r="B1509" s="116" t="s">
        <v>846</v>
      </c>
      <c r="C1509" s="116"/>
    </row>
    <row r="1510" spans="1:3" ht="15">
      <c r="A1510" s="116">
        <v>3185501</v>
      </c>
      <c r="B1510" s="116" t="s">
        <v>847</v>
      </c>
      <c r="C1510" s="116"/>
    </row>
    <row r="1511" spans="1:3" ht="15">
      <c r="A1511" s="116">
        <v>3185369</v>
      </c>
      <c r="B1511" s="116" t="s">
        <v>848</v>
      </c>
      <c r="C1511" s="116"/>
    </row>
    <row r="1512" spans="1:3" ht="15">
      <c r="A1512" s="116">
        <v>3185485</v>
      </c>
      <c r="B1512" s="116" t="s">
        <v>849</v>
      </c>
      <c r="C1512" s="116">
        <v>328.49</v>
      </c>
    </row>
    <row r="1513" spans="1:3" ht="15">
      <c r="A1513" s="116">
        <v>3185461</v>
      </c>
      <c r="B1513" s="116" t="s">
        <v>850</v>
      </c>
      <c r="C1513" s="116">
        <v>372.55</v>
      </c>
    </row>
    <row r="1514" spans="1:3" ht="15">
      <c r="A1514" s="116">
        <v>3185527</v>
      </c>
      <c r="B1514" s="116" t="s">
        <v>851</v>
      </c>
      <c r="C1514" s="116">
        <v>406.35</v>
      </c>
    </row>
    <row r="1515" spans="1:3" ht="15">
      <c r="A1515" s="116">
        <v>3185332</v>
      </c>
      <c r="B1515" s="116" t="s">
        <v>852</v>
      </c>
      <c r="C1515" s="116">
        <v>282.87</v>
      </c>
    </row>
    <row r="1516" spans="1:3" ht="15">
      <c r="A1516" s="116">
        <v>3185334</v>
      </c>
      <c r="B1516" s="116" t="s">
        <v>853</v>
      </c>
      <c r="C1516" s="116">
        <v>269.07</v>
      </c>
    </row>
    <row r="1517" spans="1:3" ht="15">
      <c r="A1517" s="116">
        <v>3185494</v>
      </c>
      <c r="B1517" s="116" t="s">
        <v>4139</v>
      </c>
      <c r="C1517" s="116">
        <v>274.2</v>
      </c>
    </row>
    <row r="1518" spans="1:3" ht="15">
      <c r="A1518" s="116">
        <v>3185518</v>
      </c>
      <c r="B1518" s="116" t="s">
        <v>4140</v>
      </c>
      <c r="C1518" s="116"/>
    </row>
    <row r="1519" spans="1:3" ht="15">
      <c r="A1519" s="116">
        <v>3185349</v>
      </c>
      <c r="B1519" s="116" t="s">
        <v>4141</v>
      </c>
      <c r="C1519" s="116"/>
    </row>
    <row r="1520" spans="1:3" ht="15">
      <c r="A1520" s="116">
        <v>3185331</v>
      </c>
      <c r="B1520" s="116" t="s">
        <v>4142</v>
      </c>
      <c r="C1520" s="116">
        <v>276.26</v>
      </c>
    </row>
    <row r="1521" spans="1:3" ht="15">
      <c r="A1521" s="116">
        <v>3185425</v>
      </c>
      <c r="B1521" s="116" t="s">
        <v>4143</v>
      </c>
      <c r="C1521" s="116">
        <v>182.01</v>
      </c>
    </row>
    <row r="1522" spans="1:3" ht="15">
      <c r="A1522" s="116">
        <v>3185333</v>
      </c>
      <c r="B1522" s="116" t="s">
        <v>4144</v>
      </c>
      <c r="C1522" s="116">
        <v>197.37</v>
      </c>
    </row>
    <row r="1523" spans="1:3" ht="15">
      <c r="A1523" s="116">
        <v>3185515</v>
      </c>
      <c r="B1523" s="116" t="s">
        <v>4145</v>
      </c>
      <c r="C1523" s="116"/>
    </row>
    <row r="1524" spans="1:3" ht="15">
      <c r="A1524" s="116">
        <v>3185473</v>
      </c>
      <c r="B1524" s="116" t="s">
        <v>4146</v>
      </c>
      <c r="C1524" s="116"/>
    </row>
    <row r="1525" spans="1:3" ht="15">
      <c r="A1525" s="116">
        <v>3180961</v>
      </c>
      <c r="B1525" s="116" t="s">
        <v>4147</v>
      </c>
      <c r="C1525" s="116">
        <v>383.57</v>
      </c>
    </row>
    <row r="1526" spans="1:3" ht="15">
      <c r="A1526" s="116">
        <v>3180802</v>
      </c>
      <c r="B1526" s="116" t="s">
        <v>4148</v>
      </c>
      <c r="C1526" s="116">
        <v>387.38</v>
      </c>
    </row>
    <row r="1527" spans="1:3" ht="15">
      <c r="A1527" s="116">
        <v>3180954</v>
      </c>
      <c r="B1527" s="116" t="s">
        <v>4149</v>
      </c>
      <c r="C1527" s="116"/>
    </row>
    <row r="1528" spans="1:3" ht="15">
      <c r="A1528" s="116">
        <v>3180893</v>
      </c>
      <c r="B1528" s="116" t="s">
        <v>4150</v>
      </c>
      <c r="C1528" s="116">
        <v>388.37</v>
      </c>
    </row>
    <row r="1529" spans="1:3" ht="15">
      <c r="A1529" s="116">
        <v>3180757</v>
      </c>
      <c r="B1529" s="116" t="s">
        <v>4151</v>
      </c>
      <c r="C1529" s="116"/>
    </row>
    <row r="1530" spans="1:3" ht="15">
      <c r="A1530" s="116">
        <v>3180945</v>
      </c>
      <c r="B1530" s="116" t="s">
        <v>4152</v>
      </c>
      <c r="C1530" s="116">
        <v>281.58</v>
      </c>
    </row>
    <row r="1531" spans="1:3" ht="15">
      <c r="A1531" s="116">
        <v>3180962</v>
      </c>
      <c r="B1531" s="116" t="s">
        <v>4153</v>
      </c>
      <c r="C1531" s="116"/>
    </row>
    <row r="1532" spans="1:3" ht="15">
      <c r="A1532" s="116">
        <v>3180953</v>
      </c>
      <c r="B1532" s="116" t="s">
        <v>4154</v>
      </c>
      <c r="C1532" s="116"/>
    </row>
    <row r="1533" spans="1:3" ht="15">
      <c r="A1533" s="116">
        <v>3180914</v>
      </c>
      <c r="B1533" s="116" t="s">
        <v>4155</v>
      </c>
      <c r="C1533" s="116"/>
    </row>
    <row r="1534" spans="1:3" ht="15">
      <c r="A1534" s="116">
        <v>3180695</v>
      </c>
      <c r="B1534" s="116" t="s">
        <v>4156</v>
      </c>
      <c r="C1534" s="116">
        <v>377.57</v>
      </c>
    </row>
    <row r="1535" spans="1:3" ht="15">
      <c r="A1535" s="116">
        <v>3180755</v>
      </c>
      <c r="B1535" s="116" t="s">
        <v>4157</v>
      </c>
      <c r="C1535" s="116">
        <v>460.37</v>
      </c>
    </row>
    <row r="1536" spans="1:3" ht="15">
      <c r="A1536" s="116">
        <v>3180689</v>
      </c>
      <c r="B1536" s="116" t="s">
        <v>4158</v>
      </c>
      <c r="C1536" s="116">
        <v>395.56</v>
      </c>
    </row>
    <row r="1537" spans="1:3" ht="15">
      <c r="A1537" s="116">
        <v>3180748</v>
      </c>
      <c r="B1537" s="116" t="s">
        <v>4159</v>
      </c>
      <c r="C1537" s="116">
        <v>338.44</v>
      </c>
    </row>
    <row r="1538" spans="1:3" ht="15">
      <c r="A1538" s="116">
        <v>3180909</v>
      </c>
      <c r="B1538" s="116" t="s">
        <v>4160</v>
      </c>
      <c r="C1538" s="116"/>
    </row>
    <row r="1539" spans="1:3" ht="15">
      <c r="A1539" s="116">
        <v>3180942</v>
      </c>
      <c r="B1539" s="116" t="s">
        <v>4161</v>
      </c>
      <c r="C1539" s="116"/>
    </row>
    <row r="1540" spans="1:3" ht="15">
      <c r="A1540" s="116">
        <v>3180546</v>
      </c>
      <c r="B1540" s="116" t="s">
        <v>4162</v>
      </c>
      <c r="C1540" s="116">
        <v>337.35</v>
      </c>
    </row>
    <row r="1541" spans="1:3" ht="15">
      <c r="A1541" s="116">
        <v>3180547</v>
      </c>
      <c r="B1541" s="116" t="s">
        <v>4163</v>
      </c>
      <c r="C1541" s="116">
        <v>303.17</v>
      </c>
    </row>
    <row r="1542" spans="1:3" ht="15">
      <c r="A1542" s="116">
        <v>3180923</v>
      </c>
      <c r="B1542" s="116" t="s">
        <v>4164</v>
      </c>
      <c r="C1542" s="116">
        <v>498.77</v>
      </c>
    </row>
    <row r="1543" spans="1:3" ht="15">
      <c r="A1543" s="116">
        <v>3180885</v>
      </c>
      <c r="B1543" s="116" t="s">
        <v>4165</v>
      </c>
      <c r="C1543" s="116"/>
    </row>
    <row r="1544" spans="1:3" ht="15">
      <c r="A1544" s="116">
        <v>3180929</v>
      </c>
      <c r="B1544" s="116" t="s">
        <v>4166</v>
      </c>
      <c r="C1544" s="116">
        <v>382.38</v>
      </c>
    </row>
    <row r="1545" spans="1:3" ht="15">
      <c r="A1545" s="116">
        <v>3180847</v>
      </c>
      <c r="B1545" s="116" t="s">
        <v>4167</v>
      </c>
      <c r="C1545" s="116">
        <v>226.67</v>
      </c>
    </row>
    <row r="1546" spans="1:3" ht="15">
      <c r="A1546" s="116">
        <v>3180758</v>
      </c>
      <c r="B1546" s="116" t="s">
        <v>4168</v>
      </c>
      <c r="C1546" s="116"/>
    </row>
    <row r="1547" spans="1:3" ht="15">
      <c r="A1547" s="116">
        <v>3180871</v>
      </c>
      <c r="B1547" s="116" t="s">
        <v>4169</v>
      </c>
      <c r="C1547" s="116">
        <v>361.97</v>
      </c>
    </row>
    <row r="1548" spans="1:3" ht="15">
      <c r="A1548" s="116">
        <v>3180644</v>
      </c>
      <c r="B1548" s="116" t="s">
        <v>4170</v>
      </c>
      <c r="C1548" s="116">
        <v>305.57</v>
      </c>
    </row>
    <row r="1549" spans="1:3" ht="15">
      <c r="A1549" s="116">
        <v>3180731</v>
      </c>
      <c r="B1549" s="116" t="s">
        <v>4171</v>
      </c>
      <c r="C1549" s="116"/>
    </row>
    <row r="1550" spans="1:3" ht="15">
      <c r="A1550" s="116">
        <v>3180940</v>
      </c>
      <c r="B1550" s="116" t="s">
        <v>4172</v>
      </c>
      <c r="C1550" s="116"/>
    </row>
    <row r="1551" spans="1:3" ht="15">
      <c r="A1551" s="116">
        <v>3180943</v>
      </c>
      <c r="B1551" s="116" t="s">
        <v>4173</v>
      </c>
      <c r="C1551" s="116"/>
    </row>
    <row r="1552" spans="1:3" ht="15">
      <c r="A1552" s="116">
        <v>3180894</v>
      </c>
      <c r="B1552" s="116" t="s">
        <v>4174</v>
      </c>
      <c r="C1552" s="116"/>
    </row>
    <row r="1553" spans="1:3" ht="15">
      <c r="A1553" s="116">
        <v>3180876</v>
      </c>
      <c r="B1553" s="116" t="s">
        <v>4175</v>
      </c>
      <c r="C1553" s="116">
        <v>514.37</v>
      </c>
    </row>
    <row r="1554" spans="1:3" ht="15">
      <c r="A1554" s="116">
        <v>3180879</v>
      </c>
      <c r="B1554" s="116" t="s">
        <v>4176</v>
      </c>
      <c r="C1554" s="116">
        <v>364.37</v>
      </c>
    </row>
    <row r="1555" spans="1:3" ht="15">
      <c r="A1555" s="116">
        <v>3180850</v>
      </c>
      <c r="B1555" s="116" t="s">
        <v>4177</v>
      </c>
      <c r="C1555" s="116">
        <v>310.37</v>
      </c>
    </row>
    <row r="1556" spans="1:3" ht="15">
      <c r="A1556" s="116">
        <v>3180825</v>
      </c>
      <c r="B1556" s="116" t="s">
        <v>4178</v>
      </c>
      <c r="C1556" s="116"/>
    </row>
    <row r="1557" spans="1:3" ht="15">
      <c r="A1557" s="116">
        <v>3180910</v>
      </c>
      <c r="B1557" s="116" t="s">
        <v>4179</v>
      </c>
      <c r="C1557" s="116">
        <v>508.38</v>
      </c>
    </row>
    <row r="1558" spans="1:3" ht="15">
      <c r="A1558" s="116">
        <v>3180890</v>
      </c>
      <c r="B1558" s="116" t="s">
        <v>4180</v>
      </c>
      <c r="C1558" s="116"/>
    </row>
    <row r="1559" spans="1:3" ht="15">
      <c r="A1559" s="116">
        <v>3180941</v>
      </c>
      <c r="B1559" s="116" t="s">
        <v>4181</v>
      </c>
      <c r="C1559" s="116"/>
    </row>
    <row r="1560" spans="1:3" ht="15">
      <c r="A1560" s="116">
        <v>3180920</v>
      </c>
      <c r="B1560" s="116" t="s">
        <v>4182</v>
      </c>
      <c r="C1560" s="116"/>
    </row>
    <row r="1561" spans="1:3" ht="15">
      <c r="A1561" s="116">
        <v>3180804</v>
      </c>
      <c r="B1561" s="116" t="s">
        <v>4183</v>
      </c>
      <c r="C1561" s="116">
        <v>331.14</v>
      </c>
    </row>
    <row r="1562" spans="1:3" ht="15">
      <c r="A1562" s="116">
        <v>3180788</v>
      </c>
      <c r="B1562" s="116" t="s">
        <v>4184</v>
      </c>
      <c r="C1562" s="116"/>
    </row>
    <row r="1563" spans="1:3" ht="15">
      <c r="A1563" s="116">
        <v>3180887</v>
      </c>
      <c r="B1563" s="116" t="s">
        <v>4185</v>
      </c>
      <c r="C1563" s="116">
        <v>406.37</v>
      </c>
    </row>
    <row r="1564" spans="1:3" ht="15">
      <c r="A1564" s="116">
        <v>3180791</v>
      </c>
      <c r="B1564" s="116" t="s">
        <v>7389</v>
      </c>
      <c r="C1564" s="116">
        <v>238.37</v>
      </c>
    </row>
    <row r="1565" spans="1:3" ht="15">
      <c r="A1565" s="116">
        <v>3180684</v>
      </c>
      <c r="B1565" s="116" t="s">
        <v>7390</v>
      </c>
      <c r="C1565" s="116"/>
    </row>
    <row r="1566" spans="1:3" ht="15">
      <c r="A1566" s="116">
        <v>3180639</v>
      </c>
      <c r="B1566" s="116" t="s">
        <v>7391</v>
      </c>
      <c r="C1566" s="116">
        <v>420.77</v>
      </c>
    </row>
    <row r="1567" spans="1:3" ht="15">
      <c r="A1567" s="116">
        <v>3180895</v>
      </c>
      <c r="B1567" s="116" t="s">
        <v>930</v>
      </c>
      <c r="C1567" s="116"/>
    </row>
    <row r="1568" spans="1:3" ht="15">
      <c r="A1568" s="116">
        <v>3180908</v>
      </c>
      <c r="B1568" s="116" t="s">
        <v>931</v>
      </c>
      <c r="C1568" s="116"/>
    </row>
    <row r="1569" spans="1:3" ht="15">
      <c r="A1569" s="116">
        <v>3180749</v>
      </c>
      <c r="B1569" s="116" t="s">
        <v>932</v>
      </c>
      <c r="C1569" s="116"/>
    </row>
    <row r="1570" spans="1:3" ht="15">
      <c r="A1570" s="116">
        <v>3180766</v>
      </c>
      <c r="B1570" s="116" t="s">
        <v>933</v>
      </c>
      <c r="C1570" s="116">
        <v>151.4</v>
      </c>
    </row>
    <row r="1571" spans="1:3" ht="15">
      <c r="A1571" s="116">
        <v>3180955</v>
      </c>
      <c r="B1571" s="116" t="s">
        <v>934</v>
      </c>
      <c r="C1571" s="116"/>
    </row>
    <row r="1572" spans="1:3" ht="15">
      <c r="A1572" s="116">
        <v>3180974</v>
      </c>
      <c r="B1572" s="116" t="s">
        <v>935</v>
      </c>
      <c r="C1572" s="116"/>
    </row>
    <row r="1573" spans="1:3" ht="15">
      <c r="A1573" s="116">
        <v>3180906</v>
      </c>
      <c r="B1573" s="116" t="s">
        <v>936</v>
      </c>
      <c r="C1573" s="116"/>
    </row>
    <row r="1574" spans="1:3" ht="15">
      <c r="A1574" s="116">
        <v>3180899</v>
      </c>
      <c r="B1574" s="116" t="s">
        <v>937</v>
      </c>
      <c r="C1574" s="116"/>
    </row>
    <row r="1575" spans="1:3" ht="15">
      <c r="A1575" s="116">
        <v>3180904</v>
      </c>
      <c r="B1575" s="116" t="s">
        <v>938</v>
      </c>
      <c r="C1575" s="116">
        <v>180.24</v>
      </c>
    </row>
    <row r="1576" spans="1:3" ht="15">
      <c r="A1576" s="116">
        <v>3180952</v>
      </c>
      <c r="B1576" s="116" t="s">
        <v>939</v>
      </c>
      <c r="C1576" s="116"/>
    </row>
    <row r="1577" spans="1:3" ht="15">
      <c r="A1577" s="116">
        <v>3180739</v>
      </c>
      <c r="B1577" s="116" t="s">
        <v>940</v>
      </c>
      <c r="C1577" s="116">
        <v>301.97000000000003</v>
      </c>
    </row>
    <row r="1578" spans="1:3" ht="15">
      <c r="A1578" s="116">
        <v>3180927</v>
      </c>
      <c r="B1578" s="116" t="s">
        <v>941</v>
      </c>
      <c r="C1578" s="116"/>
    </row>
    <row r="1579" spans="1:3" ht="15">
      <c r="A1579" s="116">
        <v>3180901</v>
      </c>
      <c r="B1579" s="116" t="s">
        <v>942</v>
      </c>
      <c r="C1579" s="116">
        <v>375.17</v>
      </c>
    </row>
    <row r="1580" spans="1:3" ht="15">
      <c r="A1580" s="116">
        <v>3180622</v>
      </c>
      <c r="B1580" s="116" t="s">
        <v>943</v>
      </c>
      <c r="C1580" s="116">
        <v>325.97000000000003</v>
      </c>
    </row>
    <row r="1581" spans="1:3" ht="15">
      <c r="A1581" s="116">
        <v>3180641</v>
      </c>
      <c r="B1581" s="116" t="s">
        <v>944</v>
      </c>
      <c r="C1581" s="116">
        <v>298.38</v>
      </c>
    </row>
    <row r="1582" spans="1:3" ht="15">
      <c r="A1582" s="116">
        <v>3180734</v>
      </c>
      <c r="B1582" s="116" t="s">
        <v>945</v>
      </c>
      <c r="C1582" s="116">
        <v>302.70999999999998</v>
      </c>
    </row>
    <row r="1583" spans="1:3" ht="15">
      <c r="A1583" s="116">
        <v>3180884</v>
      </c>
      <c r="B1583" s="116" t="s">
        <v>946</v>
      </c>
      <c r="C1583" s="116">
        <v>509.57</v>
      </c>
    </row>
    <row r="1584" spans="1:3" ht="15">
      <c r="A1584" s="116">
        <v>3180891</v>
      </c>
      <c r="B1584" s="116" t="s">
        <v>947</v>
      </c>
      <c r="C1584" s="116">
        <v>421.97</v>
      </c>
    </row>
    <row r="1585" spans="1:3" ht="15">
      <c r="A1585" s="116">
        <v>3180947</v>
      </c>
      <c r="B1585" s="116" t="s">
        <v>948</v>
      </c>
      <c r="C1585" s="116">
        <v>315.18</v>
      </c>
    </row>
    <row r="1586" spans="1:3" ht="15">
      <c r="A1586" s="116">
        <v>3180900</v>
      </c>
      <c r="B1586" s="116" t="s">
        <v>949</v>
      </c>
      <c r="C1586" s="116"/>
    </row>
    <row r="1587" spans="1:3" ht="15">
      <c r="A1587" s="116">
        <v>3180939</v>
      </c>
      <c r="B1587" s="116" t="s">
        <v>950</v>
      </c>
      <c r="C1587" s="116"/>
    </row>
    <row r="1588" spans="1:3" ht="15">
      <c r="A1588" s="116">
        <v>3180842</v>
      </c>
      <c r="B1588" s="116" t="s">
        <v>951</v>
      </c>
      <c r="C1588" s="116">
        <v>309.17</v>
      </c>
    </row>
    <row r="1589" spans="1:3" ht="15">
      <c r="A1589" s="116">
        <v>3180925</v>
      </c>
      <c r="B1589" s="116" t="s">
        <v>952</v>
      </c>
      <c r="C1589" s="116">
        <v>503.57</v>
      </c>
    </row>
    <row r="1590" spans="1:3" ht="15">
      <c r="A1590" s="116">
        <v>3180919</v>
      </c>
      <c r="B1590" s="116" t="s">
        <v>953</v>
      </c>
      <c r="C1590" s="116">
        <v>467.57</v>
      </c>
    </row>
    <row r="1591" spans="1:3" ht="15">
      <c r="A1591" s="116">
        <v>3180730</v>
      </c>
      <c r="B1591" s="116" t="s">
        <v>954</v>
      </c>
      <c r="C1591" s="116">
        <v>369.28</v>
      </c>
    </row>
    <row r="1592" spans="1:3" ht="15">
      <c r="A1592" s="116">
        <v>3180638</v>
      </c>
      <c r="B1592" s="116" t="s">
        <v>955</v>
      </c>
      <c r="C1592" s="116">
        <v>231.23</v>
      </c>
    </row>
    <row r="1593" spans="1:3" ht="15">
      <c r="A1593" s="116">
        <v>3185445</v>
      </c>
      <c r="B1593" s="116" t="s">
        <v>956</v>
      </c>
      <c r="C1593" s="116">
        <v>202.46</v>
      </c>
    </row>
    <row r="1594" spans="1:3" ht="15">
      <c r="A1594" s="116">
        <v>3185506</v>
      </c>
      <c r="B1594" s="116" t="s">
        <v>957</v>
      </c>
      <c r="C1594" s="116">
        <v>433.22</v>
      </c>
    </row>
    <row r="1595" spans="1:3" ht="15">
      <c r="A1595" s="116">
        <v>3185471</v>
      </c>
      <c r="B1595" s="116" t="s">
        <v>958</v>
      </c>
      <c r="C1595" s="116">
        <v>338.74</v>
      </c>
    </row>
    <row r="1596" spans="1:3" ht="15">
      <c r="A1596" s="116">
        <v>3185474</v>
      </c>
      <c r="B1596" s="116" t="s">
        <v>959</v>
      </c>
      <c r="C1596" s="116">
        <v>371.51</v>
      </c>
    </row>
    <row r="1597" spans="1:3" ht="15">
      <c r="A1597" s="116">
        <v>3185470</v>
      </c>
      <c r="B1597" s="116" t="s">
        <v>960</v>
      </c>
      <c r="C1597" s="116"/>
    </row>
    <row r="1598" spans="1:3" ht="15">
      <c r="A1598" s="116">
        <v>3185481</v>
      </c>
      <c r="B1598" s="116" t="s">
        <v>961</v>
      </c>
      <c r="C1598" s="116">
        <v>356.16</v>
      </c>
    </row>
    <row r="1599" spans="1:3" ht="15">
      <c r="A1599" s="116">
        <v>3185514</v>
      </c>
      <c r="B1599" s="116" t="s">
        <v>962</v>
      </c>
      <c r="C1599" s="116">
        <v>155.18</v>
      </c>
    </row>
    <row r="1600" spans="1:3" ht="15">
      <c r="A1600" s="116">
        <v>3185454</v>
      </c>
      <c r="B1600" s="116" t="s">
        <v>963</v>
      </c>
      <c r="C1600" s="116"/>
    </row>
    <row r="1601" spans="1:3" ht="15">
      <c r="A1601" s="116">
        <v>3185462</v>
      </c>
      <c r="B1601" s="116" t="s">
        <v>964</v>
      </c>
      <c r="C1601" s="116"/>
    </row>
    <row r="1602" spans="1:3" ht="15">
      <c r="A1602" s="116">
        <v>3185513</v>
      </c>
      <c r="B1602" s="116" t="s">
        <v>965</v>
      </c>
      <c r="C1602" s="116"/>
    </row>
    <row r="1603" spans="1:3" ht="15">
      <c r="A1603" s="116">
        <v>3185482</v>
      </c>
      <c r="B1603" s="116" t="s">
        <v>966</v>
      </c>
      <c r="C1603" s="116">
        <v>298.16000000000003</v>
      </c>
    </row>
    <row r="1604" spans="1:3" ht="15">
      <c r="A1604" s="116">
        <v>3185453</v>
      </c>
      <c r="B1604" s="116" t="s">
        <v>967</v>
      </c>
      <c r="C1604" s="116"/>
    </row>
    <row r="1605" spans="1:3" ht="15">
      <c r="A1605" s="116">
        <v>3185486</v>
      </c>
      <c r="B1605" s="116" t="s">
        <v>968</v>
      </c>
      <c r="C1605" s="116">
        <v>472.93</v>
      </c>
    </row>
    <row r="1606" spans="1:3" ht="15">
      <c r="A1606" s="116">
        <v>3185503</v>
      </c>
      <c r="B1606" s="116" t="s">
        <v>969</v>
      </c>
      <c r="C1606" s="116">
        <v>297.76</v>
      </c>
    </row>
    <row r="1607" spans="1:3" ht="15">
      <c r="A1607" s="116">
        <v>3185280</v>
      </c>
      <c r="B1607" s="116" t="s">
        <v>970</v>
      </c>
      <c r="C1607" s="116">
        <v>272.7</v>
      </c>
    </row>
    <row r="1608" spans="1:3" ht="15">
      <c r="A1608" s="116">
        <v>3185447</v>
      </c>
      <c r="B1608" s="116" t="s">
        <v>971</v>
      </c>
      <c r="C1608" s="116">
        <v>138.77000000000001</v>
      </c>
    </row>
    <row r="1609" spans="1:3" ht="15">
      <c r="A1609" s="116">
        <v>3185537</v>
      </c>
      <c r="B1609" s="116" t="s">
        <v>972</v>
      </c>
      <c r="C1609" s="116"/>
    </row>
    <row r="1610" spans="1:3" ht="15">
      <c r="A1610" s="116">
        <v>3185442</v>
      </c>
      <c r="B1610" s="116" t="s">
        <v>973</v>
      </c>
      <c r="C1610" s="116">
        <v>169.69</v>
      </c>
    </row>
    <row r="1611" spans="1:3" ht="15">
      <c r="A1611" s="116">
        <v>3185410</v>
      </c>
      <c r="B1611" s="116" t="s">
        <v>974</v>
      </c>
      <c r="C1611" s="116">
        <v>167</v>
      </c>
    </row>
    <row r="1612" spans="1:3" ht="15">
      <c r="A1612" s="116">
        <v>3185472</v>
      </c>
      <c r="B1612" s="116" t="s">
        <v>975</v>
      </c>
      <c r="C1612" s="116"/>
    </row>
    <row r="1613" spans="1:3" ht="15">
      <c r="A1613" s="116">
        <v>3185452</v>
      </c>
      <c r="B1613" s="116" t="s">
        <v>976</v>
      </c>
      <c r="C1613" s="116"/>
    </row>
    <row r="1614" spans="1:3" ht="15">
      <c r="A1614" s="116">
        <v>3185519</v>
      </c>
      <c r="B1614" s="116" t="s">
        <v>977</v>
      </c>
      <c r="C1614" s="116"/>
    </row>
    <row r="1615" spans="1:3" ht="15">
      <c r="A1615" s="116">
        <v>3185497</v>
      </c>
      <c r="B1615" s="116" t="s">
        <v>978</v>
      </c>
      <c r="C1615" s="116">
        <v>184.54</v>
      </c>
    </row>
    <row r="1616" spans="1:3" ht="15">
      <c r="A1616" s="116">
        <v>3185469</v>
      </c>
      <c r="B1616" s="116" t="s">
        <v>979</v>
      </c>
      <c r="C1616" s="116">
        <v>234.26</v>
      </c>
    </row>
    <row r="1617" spans="1:3" ht="15">
      <c r="A1617" s="116">
        <v>3185542</v>
      </c>
      <c r="B1617" s="116" t="s">
        <v>980</v>
      </c>
      <c r="C1617" s="116"/>
    </row>
    <row r="1618" spans="1:3" ht="15">
      <c r="A1618" s="116">
        <v>3185505</v>
      </c>
      <c r="B1618" s="116" t="s">
        <v>981</v>
      </c>
      <c r="C1618" s="116">
        <v>262.11</v>
      </c>
    </row>
    <row r="1619" spans="1:3" ht="15">
      <c r="A1619" s="116">
        <v>3185500</v>
      </c>
      <c r="B1619" s="116" t="s">
        <v>982</v>
      </c>
      <c r="C1619" s="116">
        <v>257.82</v>
      </c>
    </row>
    <row r="1620" spans="1:3" ht="15">
      <c r="A1620" s="116">
        <v>3185516</v>
      </c>
      <c r="B1620" s="116" t="s">
        <v>983</v>
      </c>
      <c r="C1620" s="116">
        <v>266.01</v>
      </c>
    </row>
    <row r="1621" spans="1:3" ht="15">
      <c r="A1621" s="116">
        <v>3185535</v>
      </c>
      <c r="B1621" s="116" t="s">
        <v>984</v>
      </c>
      <c r="C1621" s="116"/>
    </row>
    <row r="1622" spans="1:3" ht="15">
      <c r="A1622" s="116">
        <v>3185455</v>
      </c>
      <c r="B1622" s="116" t="s">
        <v>985</v>
      </c>
      <c r="C1622" s="116"/>
    </row>
    <row r="1623" spans="1:3" ht="15">
      <c r="A1623" s="116">
        <v>3185476</v>
      </c>
      <c r="B1623" s="116" t="s">
        <v>986</v>
      </c>
      <c r="C1623" s="116">
        <v>173.8</v>
      </c>
    </row>
    <row r="1624" spans="1:3" ht="15">
      <c r="A1624" s="116">
        <v>3180979</v>
      </c>
      <c r="B1624" s="116" t="s">
        <v>987</v>
      </c>
      <c r="C1624" s="116"/>
    </row>
    <row r="1625" spans="1:3" ht="15">
      <c r="A1625" s="116">
        <v>3180838</v>
      </c>
      <c r="B1625" s="116" t="s">
        <v>988</v>
      </c>
      <c r="C1625" s="116">
        <v>217.54</v>
      </c>
    </row>
    <row r="1626" spans="1:3" ht="15">
      <c r="A1626" s="116">
        <v>3180878</v>
      </c>
      <c r="B1626" s="116" t="s">
        <v>989</v>
      </c>
      <c r="C1626" s="116">
        <v>236.02</v>
      </c>
    </row>
    <row r="1627" spans="1:3" ht="15">
      <c r="A1627" s="116">
        <v>3180882</v>
      </c>
      <c r="B1627" s="116" t="s">
        <v>990</v>
      </c>
      <c r="C1627" s="116">
        <v>351.17</v>
      </c>
    </row>
    <row r="1628" spans="1:3" ht="15">
      <c r="A1628" s="116">
        <v>3180823</v>
      </c>
      <c r="B1628" s="116" t="s">
        <v>991</v>
      </c>
      <c r="C1628" s="116">
        <v>355.89</v>
      </c>
    </row>
    <row r="1629" spans="1:3" ht="15">
      <c r="A1629" s="116">
        <v>3180866</v>
      </c>
      <c r="B1629" s="116" t="s">
        <v>992</v>
      </c>
      <c r="C1629" s="116"/>
    </row>
    <row r="1630" spans="1:3" ht="15">
      <c r="A1630" s="116">
        <v>3180834</v>
      </c>
      <c r="B1630" s="116" t="s">
        <v>993</v>
      </c>
      <c r="C1630" s="116">
        <v>365.58</v>
      </c>
    </row>
    <row r="1631" spans="1:3" ht="15">
      <c r="A1631" s="116">
        <v>3180915</v>
      </c>
      <c r="B1631" s="116" t="s">
        <v>994</v>
      </c>
      <c r="C1631" s="116">
        <v>307.91000000000003</v>
      </c>
    </row>
    <row r="1632" spans="1:3" ht="15">
      <c r="A1632" s="116">
        <v>3180848</v>
      </c>
      <c r="B1632" s="116" t="s">
        <v>995</v>
      </c>
      <c r="C1632" s="116">
        <v>238.87</v>
      </c>
    </row>
    <row r="1633" spans="1:3" ht="15">
      <c r="A1633" s="116">
        <v>3180833</v>
      </c>
      <c r="B1633" s="116" t="s">
        <v>996</v>
      </c>
      <c r="C1633" s="116">
        <v>414.77</v>
      </c>
    </row>
    <row r="1634" spans="1:3" ht="15">
      <c r="A1634" s="116">
        <v>3180897</v>
      </c>
      <c r="B1634" s="116" t="s">
        <v>997</v>
      </c>
      <c r="C1634" s="116">
        <v>278.25</v>
      </c>
    </row>
    <row r="1635" spans="1:3" ht="15">
      <c r="A1635" s="116">
        <v>3180934</v>
      </c>
      <c r="B1635" s="116" t="s">
        <v>998</v>
      </c>
      <c r="C1635" s="116">
        <v>408.77</v>
      </c>
    </row>
    <row r="1636" spans="1:3" ht="15">
      <c r="A1636" s="116">
        <v>3180843</v>
      </c>
      <c r="B1636" s="116" t="s">
        <v>999</v>
      </c>
      <c r="C1636" s="116"/>
    </row>
    <row r="1637" spans="1:3" ht="15">
      <c r="A1637" s="116">
        <v>3180881</v>
      </c>
      <c r="B1637" s="116" t="s">
        <v>1000</v>
      </c>
      <c r="C1637" s="116">
        <v>275.52999999999997</v>
      </c>
    </row>
    <row r="1638" spans="1:3" ht="15">
      <c r="A1638" s="116">
        <v>3180814</v>
      </c>
      <c r="B1638" s="116" t="s">
        <v>1001</v>
      </c>
      <c r="C1638" s="116"/>
    </row>
    <row r="1639" spans="1:3" ht="15">
      <c r="A1639" s="116">
        <v>3180805</v>
      </c>
      <c r="B1639" s="116" t="s">
        <v>1002</v>
      </c>
      <c r="C1639" s="116">
        <v>376.27</v>
      </c>
    </row>
    <row r="1640" spans="1:3" ht="15">
      <c r="A1640" s="116">
        <v>3180870</v>
      </c>
      <c r="B1640" s="116" t="s">
        <v>1003</v>
      </c>
      <c r="C1640" s="116">
        <v>296.93</v>
      </c>
    </row>
    <row r="1641" spans="1:3" ht="15">
      <c r="A1641" s="116">
        <v>3180873</v>
      </c>
      <c r="B1641" s="116" t="s">
        <v>1004</v>
      </c>
      <c r="C1641" s="116">
        <v>308.18</v>
      </c>
    </row>
    <row r="1642" spans="1:3" ht="15">
      <c r="A1642" s="116">
        <v>3180911</v>
      </c>
      <c r="B1642" s="116" t="s">
        <v>1005</v>
      </c>
      <c r="C1642" s="116">
        <v>297.02999999999997</v>
      </c>
    </row>
    <row r="1643" spans="1:3" ht="15">
      <c r="A1643" s="116">
        <v>3180880</v>
      </c>
      <c r="B1643" s="116" t="s">
        <v>1006</v>
      </c>
      <c r="C1643" s="116">
        <v>260.73</v>
      </c>
    </row>
    <row r="1644" spans="1:3" ht="15">
      <c r="A1644" s="116">
        <v>3180782</v>
      </c>
      <c r="B1644" s="116" t="s">
        <v>1007</v>
      </c>
      <c r="C1644" s="116">
        <v>406.17</v>
      </c>
    </row>
    <row r="1645" spans="1:3" ht="15">
      <c r="A1645" s="116">
        <v>3180872</v>
      </c>
      <c r="B1645" s="116" t="s">
        <v>1008</v>
      </c>
      <c r="C1645" s="116">
        <v>232.64</v>
      </c>
    </row>
    <row r="1646" spans="1:3" ht="15">
      <c r="A1646" s="116">
        <v>3180846</v>
      </c>
      <c r="B1646" s="116" t="s">
        <v>1009</v>
      </c>
      <c r="C1646" s="116">
        <v>317.60000000000002</v>
      </c>
    </row>
    <row r="1647" spans="1:3" ht="15">
      <c r="A1647" s="116">
        <v>3180816</v>
      </c>
      <c r="B1647" s="116" t="s">
        <v>1010</v>
      </c>
      <c r="C1647" s="116">
        <v>243.73</v>
      </c>
    </row>
    <row r="1648" spans="1:3" ht="15">
      <c r="A1648" s="116">
        <v>3180813</v>
      </c>
      <c r="B1648" s="116" t="s">
        <v>1011</v>
      </c>
      <c r="C1648" s="116">
        <v>349.09</v>
      </c>
    </row>
    <row r="1649" spans="1:3" ht="15">
      <c r="A1649" s="116">
        <v>3180852</v>
      </c>
      <c r="B1649" s="116" t="s">
        <v>1012</v>
      </c>
      <c r="C1649" s="116">
        <v>299.86</v>
      </c>
    </row>
    <row r="1650" spans="1:3" ht="15">
      <c r="A1650" s="116">
        <v>3180856</v>
      </c>
      <c r="B1650" s="116" t="s">
        <v>1013</v>
      </c>
      <c r="C1650" s="116">
        <v>265.05</v>
      </c>
    </row>
    <row r="1651" spans="1:3" ht="15">
      <c r="A1651" s="116">
        <v>3180822</v>
      </c>
      <c r="B1651" s="116" t="s">
        <v>1014</v>
      </c>
      <c r="C1651" s="116">
        <v>372.77</v>
      </c>
    </row>
    <row r="1652" spans="1:3" ht="15">
      <c r="A1652" s="116">
        <v>3180820</v>
      </c>
      <c r="B1652" s="116" t="s">
        <v>1015</v>
      </c>
      <c r="C1652" s="116">
        <v>329.57</v>
      </c>
    </row>
    <row r="1653" spans="1:3" ht="15">
      <c r="A1653" s="116">
        <v>3180860</v>
      </c>
      <c r="B1653" s="116" t="s">
        <v>4186</v>
      </c>
      <c r="C1653" s="116">
        <v>252.4</v>
      </c>
    </row>
    <row r="1654" spans="1:3" ht="15">
      <c r="A1654" s="116">
        <v>3180868</v>
      </c>
      <c r="B1654" s="116" t="s">
        <v>4187</v>
      </c>
      <c r="C1654" s="116">
        <v>300.83</v>
      </c>
    </row>
    <row r="1655" spans="1:3" ht="15">
      <c r="A1655" s="116">
        <v>3180912</v>
      </c>
      <c r="B1655" s="116" t="s">
        <v>4188</v>
      </c>
      <c r="C1655" s="116">
        <v>414.87</v>
      </c>
    </row>
    <row r="1656" spans="1:3" ht="15">
      <c r="A1656" s="116">
        <v>3180844</v>
      </c>
      <c r="B1656" s="116" t="s">
        <v>4189</v>
      </c>
      <c r="C1656" s="116">
        <v>227.44</v>
      </c>
    </row>
    <row r="1657" spans="1:3" ht="15">
      <c r="A1657" s="116">
        <v>3180862</v>
      </c>
      <c r="B1657" s="116" t="s">
        <v>4190</v>
      </c>
      <c r="C1657" s="116">
        <v>592.38</v>
      </c>
    </row>
    <row r="1658" spans="1:3" ht="15">
      <c r="A1658" s="116">
        <v>3180892</v>
      </c>
      <c r="B1658" s="116" t="s">
        <v>4191</v>
      </c>
      <c r="C1658" s="116"/>
    </row>
    <row r="1659" spans="1:3" ht="15">
      <c r="A1659" s="116">
        <v>3180928</v>
      </c>
      <c r="B1659" s="116" t="s">
        <v>4192</v>
      </c>
      <c r="C1659" s="116">
        <v>490.37</v>
      </c>
    </row>
    <row r="1660" spans="1:3" ht="15">
      <c r="A1660" s="116">
        <v>3185491</v>
      </c>
      <c r="B1660" s="116" t="s">
        <v>4193</v>
      </c>
      <c r="C1660" s="116">
        <v>235.33</v>
      </c>
    </row>
    <row r="1661" spans="1:3" ht="15">
      <c r="A1661" s="116">
        <v>3185507</v>
      </c>
      <c r="B1661" s="116" t="s">
        <v>4194</v>
      </c>
      <c r="C1661" s="116">
        <v>468.84</v>
      </c>
    </row>
    <row r="1662" spans="1:3" ht="15">
      <c r="A1662" s="116">
        <v>3185540</v>
      </c>
      <c r="B1662" s="116" t="s">
        <v>4195</v>
      </c>
      <c r="C1662" s="116"/>
    </row>
    <row r="1663" spans="1:3" ht="15">
      <c r="A1663" s="116">
        <v>3185534</v>
      </c>
      <c r="B1663" s="116" t="s">
        <v>4196</v>
      </c>
      <c r="C1663" s="116"/>
    </row>
    <row r="1664" spans="1:3" ht="15">
      <c r="A1664" s="116">
        <v>3185489</v>
      </c>
      <c r="B1664" s="116" t="s">
        <v>4197</v>
      </c>
      <c r="C1664" s="116">
        <v>326.45</v>
      </c>
    </row>
    <row r="1665" spans="1:3" ht="15">
      <c r="A1665" s="116">
        <v>3185541</v>
      </c>
      <c r="B1665" s="116" t="s">
        <v>4198</v>
      </c>
      <c r="C1665" s="116"/>
    </row>
    <row r="1666" spans="1:3" ht="15">
      <c r="A1666" s="116">
        <v>3185520</v>
      </c>
      <c r="B1666" s="116" t="s">
        <v>4199</v>
      </c>
      <c r="C1666" s="116">
        <v>339.76</v>
      </c>
    </row>
    <row r="1667" spans="1:3" ht="15">
      <c r="A1667" s="116">
        <v>3185498</v>
      </c>
      <c r="B1667" s="116" t="s">
        <v>4200</v>
      </c>
      <c r="C1667" s="116">
        <v>408.4</v>
      </c>
    </row>
    <row r="1668" spans="1:3" ht="15">
      <c r="A1668" s="116">
        <v>3185493</v>
      </c>
      <c r="B1668" s="116" t="s">
        <v>4201</v>
      </c>
      <c r="C1668" s="116">
        <v>227.01</v>
      </c>
    </row>
    <row r="1669" spans="1:3" ht="15">
      <c r="A1669" s="116">
        <v>3185487</v>
      </c>
      <c r="B1669" s="116" t="s">
        <v>4202</v>
      </c>
      <c r="C1669" s="116">
        <v>343.35</v>
      </c>
    </row>
    <row r="1670" spans="1:3" ht="15">
      <c r="A1670" s="116">
        <v>3185495</v>
      </c>
      <c r="B1670" s="116" t="s">
        <v>4203</v>
      </c>
      <c r="C1670" s="116">
        <v>265.31</v>
      </c>
    </row>
    <row r="1671" spans="1:3" ht="15">
      <c r="A1671" s="116">
        <v>3185530</v>
      </c>
      <c r="B1671" s="116" t="s">
        <v>4204</v>
      </c>
      <c r="C1671" s="116">
        <v>212.74</v>
      </c>
    </row>
    <row r="1672" spans="1:3" ht="15">
      <c r="A1672" s="116">
        <v>3185509</v>
      </c>
      <c r="B1672" s="116" t="s">
        <v>4205</v>
      </c>
      <c r="C1672" s="116">
        <v>218.88</v>
      </c>
    </row>
    <row r="1673" spans="1:3" ht="15">
      <c r="A1673" s="116">
        <v>3185496</v>
      </c>
      <c r="B1673" s="116" t="s">
        <v>4206</v>
      </c>
      <c r="C1673" s="116">
        <v>587.66999999999996</v>
      </c>
    </row>
    <row r="1674" spans="1:3" ht="15">
      <c r="A1674" s="116">
        <v>3185512</v>
      </c>
      <c r="B1674" s="116" t="s">
        <v>4207</v>
      </c>
      <c r="C1674" s="116"/>
    </row>
    <row r="1675" spans="1:3" ht="15">
      <c r="A1675" s="116">
        <v>3185517</v>
      </c>
      <c r="B1675" s="116" t="s">
        <v>4208</v>
      </c>
      <c r="C1675" s="116"/>
    </row>
    <row r="1676" spans="1:3" ht="15">
      <c r="A1676" s="116">
        <v>3185492</v>
      </c>
      <c r="B1676" s="116" t="s">
        <v>4209</v>
      </c>
      <c r="C1676" s="116">
        <v>250.11</v>
      </c>
    </row>
    <row r="1677" spans="1:3" ht="15">
      <c r="A1677" s="116">
        <v>3185449</v>
      </c>
      <c r="B1677" s="116" t="s">
        <v>4210</v>
      </c>
      <c r="C1677" s="116">
        <v>286.35000000000002</v>
      </c>
    </row>
    <row r="1678" spans="1:3" ht="15">
      <c r="A1678" s="116">
        <v>3185488</v>
      </c>
      <c r="B1678" s="116" t="s">
        <v>4211</v>
      </c>
      <c r="C1678" s="116"/>
    </row>
    <row r="1679" spans="1:3" ht="15">
      <c r="A1679" s="116">
        <v>3185499</v>
      </c>
      <c r="B1679" s="116" t="s">
        <v>4212</v>
      </c>
      <c r="C1679" s="116">
        <v>440.15</v>
      </c>
    </row>
    <row r="1680" spans="1:3" ht="15">
      <c r="A1680" s="116">
        <v>3185523</v>
      </c>
      <c r="B1680" s="116" t="s">
        <v>4213</v>
      </c>
      <c r="C1680" s="116">
        <v>285.47000000000003</v>
      </c>
    </row>
    <row r="1681" spans="1:3" ht="15">
      <c r="A1681" s="116">
        <v>3185510</v>
      </c>
      <c r="B1681" s="116" t="s">
        <v>4214</v>
      </c>
      <c r="C1681" s="116">
        <v>277.27999999999997</v>
      </c>
    </row>
    <row r="1682" spans="1:3" ht="15">
      <c r="A1682" s="116">
        <v>3180898</v>
      </c>
      <c r="B1682" s="116" t="s">
        <v>4215</v>
      </c>
      <c r="C1682" s="116"/>
    </row>
    <row r="1683" spans="1:3" ht="15">
      <c r="A1683" s="116">
        <v>3180913</v>
      </c>
      <c r="B1683" s="116" t="s">
        <v>4216</v>
      </c>
      <c r="C1683" s="116">
        <v>526.37</v>
      </c>
    </row>
    <row r="1684" spans="1:3" ht="15">
      <c r="A1684" s="116">
        <v>3180902</v>
      </c>
      <c r="B1684" s="116" t="s">
        <v>4217</v>
      </c>
      <c r="C1684" s="116"/>
    </row>
    <row r="1685" spans="1:3" ht="15">
      <c r="A1685" s="116">
        <v>3180889</v>
      </c>
      <c r="B1685" s="116" t="s">
        <v>4218</v>
      </c>
      <c r="C1685" s="116">
        <v>295.14</v>
      </c>
    </row>
    <row r="1686" spans="1:3" ht="15">
      <c r="A1686" s="116">
        <v>3180916</v>
      </c>
      <c r="B1686" s="116" t="s">
        <v>4219</v>
      </c>
      <c r="C1686" s="116">
        <v>285.22000000000003</v>
      </c>
    </row>
    <row r="1687" spans="1:3" ht="15">
      <c r="A1687" s="116">
        <v>3180864</v>
      </c>
      <c r="B1687" s="116" t="s">
        <v>4220</v>
      </c>
      <c r="C1687" s="116">
        <v>293.69</v>
      </c>
    </row>
    <row r="1688" spans="1:3" ht="15">
      <c r="A1688" s="116">
        <v>3180933</v>
      </c>
      <c r="B1688" s="116" t="s">
        <v>4221</v>
      </c>
      <c r="C1688" s="116">
        <v>384.77</v>
      </c>
    </row>
    <row r="1689" spans="1:3" ht="15">
      <c r="A1689" s="116">
        <v>3180922</v>
      </c>
      <c r="B1689" s="116" t="s">
        <v>4222</v>
      </c>
      <c r="C1689" s="116">
        <v>593.57000000000005</v>
      </c>
    </row>
    <row r="1690" spans="1:3" ht="15">
      <c r="A1690" s="116">
        <v>3180931</v>
      </c>
      <c r="B1690" s="116" t="s">
        <v>4223</v>
      </c>
      <c r="C1690" s="116">
        <v>421.97</v>
      </c>
    </row>
    <row r="1691" spans="1:3" ht="15">
      <c r="A1691" s="116">
        <v>3180905</v>
      </c>
      <c r="B1691" s="116" t="s">
        <v>4224</v>
      </c>
      <c r="C1691" s="116">
        <v>279.58999999999997</v>
      </c>
    </row>
    <row r="1692" spans="1:3" ht="15">
      <c r="A1692" s="116">
        <v>3180858</v>
      </c>
      <c r="B1692" s="116" t="s">
        <v>4225</v>
      </c>
      <c r="C1692" s="116">
        <v>296.70999999999998</v>
      </c>
    </row>
    <row r="1693" spans="1:3" ht="15">
      <c r="A1693" s="116">
        <v>3180877</v>
      </c>
      <c r="B1693" s="116" t="s">
        <v>4226</v>
      </c>
      <c r="C1693" s="116">
        <v>246.29</v>
      </c>
    </row>
    <row r="1694" spans="1:3" ht="15">
      <c r="A1694" s="116">
        <v>3180861</v>
      </c>
      <c r="B1694" s="116" t="s">
        <v>4227</v>
      </c>
      <c r="C1694" s="116">
        <v>247.94</v>
      </c>
    </row>
    <row r="1695" spans="1:3" ht="15">
      <c r="A1695" s="116">
        <v>3180930</v>
      </c>
      <c r="B1695" s="116" t="s">
        <v>649</v>
      </c>
      <c r="C1695" s="116">
        <v>401.57</v>
      </c>
    </row>
    <row r="1696" spans="1:3" ht="15">
      <c r="A1696" s="116">
        <v>3180896</v>
      </c>
      <c r="B1696" s="116" t="s">
        <v>4228</v>
      </c>
      <c r="C1696" s="116">
        <v>308.69</v>
      </c>
    </row>
    <row r="1697" spans="1:3" ht="15">
      <c r="A1697" s="116">
        <v>3180938</v>
      </c>
      <c r="B1697" s="116" t="s">
        <v>4229</v>
      </c>
      <c r="C1697" s="116"/>
    </row>
    <row r="1698" spans="1:3" ht="15">
      <c r="A1698" s="116">
        <v>3180867</v>
      </c>
      <c r="B1698" s="116" t="s">
        <v>4230</v>
      </c>
      <c r="C1698" s="116">
        <v>281.41000000000003</v>
      </c>
    </row>
    <row r="1699" spans="1:3" ht="15">
      <c r="A1699" s="116">
        <v>3180863</v>
      </c>
      <c r="B1699" s="116" t="s">
        <v>4231</v>
      </c>
      <c r="C1699" s="116">
        <v>243.51</v>
      </c>
    </row>
    <row r="1700" spans="1:3" ht="15">
      <c r="A1700" s="116">
        <v>3180865</v>
      </c>
      <c r="B1700" s="116" t="s">
        <v>4232</v>
      </c>
      <c r="C1700" s="116">
        <v>209.8</v>
      </c>
    </row>
    <row r="1701" spans="1:3" ht="15">
      <c r="A1701" s="116">
        <v>3185539</v>
      </c>
      <c r="B1701" s="116" t="s">
        <v>4233</v>
      </c>
      <c r="C1701" s="116"/>
    </row>
    <row r="1702" spans="1:3" ht="15">
      <c r="A1702" s="116">
        <v>3185446</v>
      </c>
      <c r="B1702" s="116" t="s">
        <v>4234</v>
      </c>
      <c r="C1702" s="116">
        <v>388.12</v>
      </c>
    </row>
    <row r="1703" spans="1:3" ht="15">
      <c r="A1703" s="116">
        <v>3185543</v>
      </c>
      <c r="B1703" s="116" t="s">
        <v>4235</v>
      </c>
      <c r="C1703" s="116"/>
    </row>
    <row r="1704" spans="1:3" ht="15">
      <c r="A1704" s="116">
        <v>3185536</v>
      </c>
      <c r="B1704" s="116" t="s">
        <v>4236</v>
      </c>
      <c r="C1704" s="116"/>
    </row>
    <row r="1705" spans="1:3" ht="15">
      <c r="A1705" s="116">
        <v>3185544</v>
      </c>
      <c r="B1705" s="116" t="s">
        <v>4237</v>
      </c>
      <c r="C1705" s="116"/>
    </row>
    <row r="1706" spans="1:3" ht="15">
      <c r="A1706" s="116">
        <v>3180980</v>
      </c>
      <c r="B1706" s="116" t="s">
        <v>4238</v>
      </c>
      <c r="C1706" s="116"/>
    </row>
    <row r="1707" spans="1:3" ht="15">
      <c r="A1707" s="116">
        <v>3180978</v>
      </c>
      <c r="B1707" s="116" t="s">
        <v>4239</v>
      </c>
      <c r="C1707" s="116"/>
    </row>
    <row r="1708" spans="1:3" ht="15">
      <c r="A1708" s="116">
        <v>3180981</v>
      </c>
      <c r="B1708" s="116" t="s">
        <v>4240</v>
      </c>
      <c r="C1708" s="116"/>
    </row>
    <row r="1709" spans="1:3" ht="15">
      <c r="A1709" s="116">
        <v>3180982</v>
      </c>
      <c r="B1709" s="116" t="s">
        <v>4241</v>
      </c>
      <c r="C1709" s="116"/>
    </row>
    <row r="1710" spans="1:3" ht="15">
      <c r="A1710" s="116">
        <v>3180886</v>
      </c>
      <c r="B1710" s="116" t="s">
        <v>4242</v>
      </c>
      <c r="C1710" s="116">
        <v>441.79</v>
      </c>
    </row>
    <row r="1711" spans="1:3" ht="15">
      <c r="A1711" s="116">
        <v>3190374</v>
      </c>
      <c r="B1711" s="116" t="s">
        <v>4243</v>
      </c>
      <c r="C1711" s="116"/>
    </row>
    <row r="1712" spans="1:3" ht="15">
      <c r="A1712" s="116">
        <v>1039452</v>
      </c>
      <c r="B1712" s="116" t="s">
        <v>4244</v>
      </c>
      <c r="C1712" s="116"/>
    </row>
    <row r="1713" spans="1:3" ht="15">
      <c r="A1713" s="116">
        <v>1099204</v>
      </c>
      <c r="B1713" s="116" t="s">
        <v>4245</v>
      </c>
      <c r="C1713" s="116"/>
    </row>
    <row r="1714" spans="1:3" ht="15">
      <c r="A1714" s="116">
        <v>1177580</v>
      </c>
      <c r="B1714" s="116" t="s">
        <v>4246</v>
      </c>
      <c r="C1714" s="116"/>
    </row>
    <row r="1715" spans="1:3" ht="15">
      <c r="A1715" s="116">
        <v>3190379</v>
      </c>
      <c r="B1715" s="116" t="s">
        <v>4247</v>
      </c>
      <c r="C1715" s="116"/>
    </row>
    <row r="1716" spans="1:3" ht="15">
      <c r="A1716" s="116">
        <v>3190387</v>
      </c>
      <c r="B1716" s="116" t="s">
        <v>4248</v>
      </c>
      <c r="C1716" s="116"/>
    </row>
    <row r="1717" spans="1:3" ht="15">
      <c r="A1717" s="116">
        <v>3190373</v>
      </c>
      <c r="B1717" s="116" t="s">
        <v>4249</v>
      </c>
      <c r="C1717" s="116"/>
    </row>
    <row r="1718" spans="1:3" ht="15">
      <c r="A1718" s="116">
        <v>1371386</v>
      </c>
      <c r="B1718" s="116" t="s">
        <v>4250</v>
      </c>
      <c r="C1718" s="116">
        <v>227.5</v>
      </c>
    </row>
    <row r="1719" spans="1:3" ht="15">
      <c r="A1719" s="116">
        <v>3190119</v>
      </c>
      <c r="B1719" s="116" t="s">
        <v>4251</v>
      </c>
      <c r="C1719" s="116"/>
    </row>
    <row r="1720" spans="1:3" ht="15">
      <c r="A1720" s="116">
        <v>1286608</v>
      </c>
      <c r="B1720" s="116" t="s">
        <v>4252</v>
      </c>
      <c r="C1720" s="116">
        <v>133.9</v>
      </c>
    </row>
    <row r="1721" spans="1:3" ht="15">
      <c r="A1721" s="116">
        <v>1345875</v>
      </c>
      <c r="B1721" s="116" t="s">
        <v>4253</v>
      </c>
      <c r="C1721" s="116">
        <v>81.040000000000006</v>
      </c>
    </row>
    <row r="1722" spans="1:3" ht="15">
      <c r="A1722" s="116">
        <v>3190002</v>
      </c>
      <c r="B1722" s="116" t="s">
        <v>4254</v>
      </c>
      <c r="C1722" s="116">
        <v>224.44</v>
      </c>
    </row>
    <row r="1723" spans="1:3" ht="15">
      <c r="A1723" s="116">
        <v>1345972</v>
      </c>
      <c r="B1723" s="116" t="s">
        <v>4255</v>
      </c>
      <c r="C1723" s="116"/>
    </row>
    <row r="1724" spans="1:3" ht="15">
      <c r="A1724" s="116">
        <v>1345099</v>
      </c>
      <c r="B1724" s="116" t="s">
        <v>4256</v>
      </c>
      <c r="C1724" s="116">
        <v>204.48</v>
      </c>
    </row>
    <row r="1725" spans="1:3" ht="15">
      <c r="A1725" s="116">
        <v>1345390</v>
      </c>
      <c r="B1725" s="116" t="s">
        <v>4257</v>
      </c>
      <c r="C1725" s="116">
        <v>115.88</v>
      </c>
    </row>
    <row r="1726" spans="1:3" ht="15">
      <c r="A1726" s="116">
        <v>3195126</v>
      </c>
      <c r="B1726" s="116" t="s">
        <v>4258</v>
      </c>
      <c r="C1726" s="116">
        <v>169.47</v>
      </c>
    </row>
    <row r="1727" spans="1:3" ht="15">
      <c r="A1727" s="116">
        <v>3190025</v>
      </c>
      <c r="B1727" s="116" t="s">
        <v>4259</v>
      </c>
      <c r="C1727" s="116">
        <v>28.82</v>
      </c>
    </row>
    <row r="1728" spans="1:3" ht="15">
      <c r="A1728" s="116">
        <v>3190028</v>
      </c>
      <c r="B1728" s="116" t="s">
        <v>4260</v>
      </c>
      <c r="C1728" s="116">
        <v>347.88</v>
      </c>
    </row>
    <row r="1729" spans="1:3" ht="15">
      <c r="A1729" s="116">
        <v>3190029</v>
      </c>
      <c r="B1729" s="116" t="s">
        <v>4261</v>
      </c>
      <c r="C1729" s="116">
        <v>141.81</v>
      </c>
    </row>
    <row r="1730" spans="1:3" ht="15">
      <c r="A1730" s="116">
        <v>3190157</v>
      </c>
      <c r="B1730" s="116" t="s">
        <v>4262</v>
      </c>
      <c r="C1730" s="116"/>
    </row>
    <row r="1731" spans="1:3" ht="15">
      <c r="A1731" s="116">
        <v>3190044</v>
      </c>
      <c r="B1731" s="116" t="s">
        <v>4263</v>
      </c>
      <c r="C1731" s="116">
        <v>219.6</v>
      </c>
    </row>
    <row r="1732" spans="1:3" ht="15">
      <c r="A1732" s="116">
        <v>3195010</v>
      </c>
      <c r="B1732" s="116" t="s">
        <v>4264</v>
      </c>
      <c r="C1732" s="116">
        <v>137.19999999999999</v>
      </c>
    </row>
    <row r="1733" spans="1:3" ht="15">
      <c r="A1733" s="116">
        <v>3195082</v>
      </c>
      <c r="B1733" s="116" t="s">
        <v>4265</v>
      </c>
      <c r="C1733" s="116">
        <v>266.67</v>
      </c>
    </row>
    <row r="1734" spans="1:3" ht="15">
      <c r="A1734" s="116">
        <v>3190059</v>
      </c>
      <c r="B1734" s="116" t="s">
        <v>4266</v>
      </c>
      <c r="C1734" s="116"/>
    </row>
    <row r="1735" spans="1:3" ht="15">
      <c r="A1735" s="116">
        <v>3190103</v>
      </c>
      <c r="B1735" s="116" t="s">
        <v>4267</v>
      </c>
      <c r="C1735" s="116"/>
    </row>
    <row r="1736" spans="1:3" ht="15">
      <c r="A1736" s="116">
        <v>3190326</v>
      </c>
      <c r="B1736" s="116" t="s">
        <v>4268</v>
      </c>
      <c r="C1736" s="116"/>
    </row>
    <row r="1737" spans="1:3" ht="15">
      <c r="A1737" s="116">
        <v>3195203</v>
      </c>
      <c r="B1737" s="116" t="s">
        <v>4269</v>
      </c>
      <c r="C1737" s="116"/>
    </row>
    <row r="1738" spans="1:3" ht="15">
      <c r="A1738" s="116">
        <v>3195056</v>
      </c>
      <c r="B1738" s="116" t="s">
        <v>4270</v>
      </c>
      <c r="C1738" s="116">
        <v>33.299999999999997</v>
      </c>
    </row>
    <row r="1739" spans="1:3" ht="15">
      <c r="A1739" s="116">
        <v>3190136</v>
      </c>
      <c r="B1739" s="116" t="s">
        <v>4271</v>
      </c>
      <c r="C1739" s="116"/>
    </row>
    <row r="1740" spans="1:3" ht="15">
      <c r="A1740" s="116">
        <v>3190070</v>
      </c>
      <c r="B1740" s="116" t="s">
        <v>4272</v>
      </c>
      <c r="C1740" s="116">
        <v>41.98</v>
      </c>
    </row>
    <row r="1741" spans="1:3" ht="15">
      <c r="A1741" s="116">
        <v>3190139</v>
      </c>
      <c r="B1741" s="116" t="s">
        <v>4273</v>
      </c>
      <c r="C1741" s="116"/>
    </row>
    <row r="1742" spans="1:3" ht="15">
      <c r="A1742" s="116">
        <v>3190105</v>
      </c>
      <c r="B1742" s="116" t="s">
        <v>4274</v>
      </c>
      <c r="C1742" s="116">
        <v>177.37</v>
      </c>
    </row>
    <row r="1743" spans="1:3" ht="15">
      <c r="A1743" s="116">
        <v>3190072</v>
      </c>
      <c r="B1743" s="116" t="s">
        <v>4275</v>
      </c>
      <c r="C1743" s="116">
        <v>152.86000000000001</v>
      </c>
    </row>
    <row r="1744" spans="1:3" ht="15">
      <c r="A1744" s="116">
        <v>3190128</v>
      </c>
      <c r="B1744" s="116" t="s">
        <v>4276</v>
      </c>
      <c r="C1744" s="116"/>
    </row>
    <row r="1745" spans="1:3" ht="15">
      <c r="A1745" s="116">
        <v>3190109</v>
      </c>
      <c r="B1745" s="116" t="s">
        <v>4277</v>
      </c>
      <c r="C1745" s="116">
        <v>151.84</v>
      </c>
    </row>
    <row r="1746" spans="1:3" ht="15">
      <c r="A1746" s="116">
        <v>3195040</v>
      </c>
      <c r="B1746" s="116" t="s">
        <v>4278</v>
      </c>
      <c r="C1746" s="116">
        <v>119.04</v>
      </c>
    </row>
    <row r="1747" spans="1:3" ht="15">
      <c r="A1747" s="116">
        <v>3195131</v>
      </c>
      <c r="B1747" s="116" t="s">
        <v>4279</v>
      </c>
      <c r="C1747" s="116"/>
    </row>
    <row r="1748" spans="1:3" ht="15">
      <c r="A1748" s="116">
        <v>3190142</v>
      </c>
      <c r="B1748" s="116" t="s">
        <v>4280</v>
      </c>
      <c r="C1748" s="116">
        <v>111.13</v>
      </c>
    </row>
    <row r="1749" spans="1:3" ht="15">
      <c r="A1749" s="116">
        <v>3190111</v>
      </c>
      <c r="B1749" s="116" t="s">
        <v>4281</v>
      </c>
      <c r="C1749" s="116">
        <v>60.85</v>
      </c>
    </row>
    <row r="1750" spans="1:3" ht="15">
      <c r="A1750" s="116">
        <v>3195051</v>
      </c>
      <c r="B1750" s="116" t="s">
        <v>4282</v>
      </c>
      <c r="C1750" s="116"/>
    </row>
    <row r="1751" spans="1:3" ht="15">
      <c r="A1751" s="116">
        <v>3190095</v>
      </c>
      <c r="B1751" s="116" t="s">
        <v>4283</v>
      </c>
      <c r="C1751" s="116"/>
    </row>
    <row r="1752" spans="1:3" ht="15">
      <c r="A1752" s="116">
        <v>3190113</v>
      </c>
      <c r="B1752" s="116" t="s">
        <v>4284</v>
      </c>
      <c r="C1752" s="116"/>
    </row>
    <row r="1753" spans="1:3" ht="15">
      <c r="A1753" s="116">
        <v>3190085</v>
      </c>
      <c r="B1753" s="116" t="s">
        <v>4285</v>
      </c>
      <c r="C1753" s="116">
        <v>107.44</v>
      </c>
    </row>
    <row r="1754" spans="1:3" ht="15">
      <c r="A1754" s="116">
        <v>3190127</v>
      </c>
      <c r="B1754" s="116" t="s">
        <v>4286</v>
      </c>
      <c r="C1754" s="116"/>
    </row>
    <row r="1755" spans="1:3" ht="15">
      <c r="A1755" s="116">
        <v>3195059</v>
      </c>
      <c r="B1755" s="116" t="s">
        <v>4287</v>
      </c>
      <c r="C1755" s="116">
        <v>47.54</v>
      </c>
    </row>
    <row r="1756" spans="1:3" ht="15">
      <c r="A1756" s="116">
        <v>3195061</v>
      </c>
      <c r="B1756" s="116" t="s">
        <v>4288</v>
      </c>
      <c r="C1756" s="116">
        <v>156.04</v>
      </c>
    </row>
    <row r="1757" spans="1:3" ht="15">
      <c r="A1757" s="116">
        <v>3195170</v>
      </c>
      <c r="B1757" s="116" t="s">
        <v>4289</v>
      </c>
      <c r="C1757" s="116"/>
    </row>
    <row r="1758" spans="1:3" ht="15">
      <c r="A1758" s="116">
        <v>3190376</v>
      </c>
      <c r="B1758" s="116" t="s">
        <v>4290</v>
      </c>
      <c r="C1758" s="116">
        <v>342.17</v>
      </c>
    </row>
    <row r="1759" spans="1:3" ht="15">
      <c r="A1759" s="116">
        <v>3190207</v>
      </c>
      <c r="B1759" s="116" t="s">
        <v>4291</v>
      </c>
      <c r="C1759" s="116">
        <v>137.74</v>
      </c>
    </row>
    <row r="1760" spans="1:3" ht="15">
      <c r="A1760" s="116">
        <v>3190081</v>
      </c>
      <c r="B1760" s="116" t="s">
        <v>4292</v>
      </c>
      <c r="C1760" s="116"/>
    </row>
    <row r="1761" spans="1:3" ht="15">
      <c r="A1761" s="116">
        <v>3190076</v>
      </c>
      <c r="B1761" s="116" t="s">
        <v>4293</v>
      </c>
      <c r="C1761" s="116">
        <v>232.91</v>
      </c>
    </row>
    <row r="1762" spans="1:3" ht="15">
      <c r="A1762" s="116">
        <v>3190165</v>
      </c>
      <c r="B1762" s="116" t="s">
        <v>4294</v>
      </c>
      <c r="C1762" s="116"/>
    </row>
    <row r="1763" spans="1:3" ht="15">
      <c r="A1763" s="116">
        <v>3190125</v>
      </c>
      <c r="B1763" s="116" t="s">
        <v>4295</v>
      </c>
      <c r="C1763" s="116">
        <v>131.30000000000001</v>
      </c>
    </row>
    <row r="1764" spans="1:3" ht="15">
      <c r="A1764" s="116">
        <v>3190167</v>
      </c>
      <c r="B1764" s="116" t="s">
        <v>4296</v>
      </c>
      <c r="C1764" s="116">
        <v>281.07</v>
      </c>
    </row>
    <row r="1765" spans="1:3" ht="15">
      <c r="A1765" s="116">
        <v>3195160</v>
      </c>
      <c r="B1765" s="116" t="s">
        <v>4297</v>
      </c>
      <c r="C1765" s="116">
        <v>374.52</v>
      </c>
    </row>
    <row r="1766" spans="1:3" ht="15">
      <c r="A1766" s="116">
        <v>3195080</v>
      </c>
      <c r="B1766" s="116" t="s">
        <v>4298</v>
      </c>
      <c r="C1766" s="116">
        <v>86.14</v>
      </c>
    </row>
    <row r="1767" spans="1:3" ht="15">
      <c r="A1767" s="116">
        <v>3195085</v>
      </c>
      <c r="B1767" s="116" t="s">
        <v>4299</v>
      </c>
      <c r="C1767" s="116">
        <v>346.58</v>
      </c>
    </row>
    <row r="1768" spans="1:3" ht="15">
      <c r="A1768" s="116">
        <v>3190160</v>
      </c>
      <c r="B1768" s="116" t="s">
        <v>4300</v>
      </c>
      <c r="C1768" s="116"/>
    </row>
    <row r="1769" spans="1:3" ht="15">
      <c r="A1769" s="116">
        <v>3190175</v>
      </c>
      <c r="B1769" s="116" t="s">
        <v>4301</v>
      </c>
      <c r="C1769" s="116">
        <v>141.49</v>
      </c>
    </row>
    <row r="1770" spans="1:3" ht="15">
      <c r="A1770" s="116">
        <v>3190178</v>
      </c>
      <c r="B1770" s="116" t="s">
        <v>4302</v>
      </c>
      <c r="C1770" s="116">
        <v>266.23</v>
      </c>
    </row>
    <row r="1771" spans="1:3" ht="15">
      <c r="A1771" s="116">
        <v>3190162</v>
      </c>
      <c r="B1771" s="116" t="s">
        <v>4303</v>
      </c>
      <c r="C1771" s="116">
        <v>80.41</v>
      </c>
    </row>
    <row r="1772" spans="1:3" ht="15">
      <c r="A1772" s="116">
        <v>3190330</v>
      </c>
      <c r="B1772" s="116" t="s">
        <v>4304</v>
      </c>
      <c r="C1772" s="116"/>
    </row>
    <row r="1773" spans="1:3" ht="15">
      <c r="A1773" s="116">
        <v>3190164</v>
      </c>
      <c r="B1773" s="116" t="s">
        <v>4305</v>
      </c>
      <c r="C1773" s="116">
        <v>128.75</v>
      </c>
    </row>
    <row r="1774" spans="1:3" ht="15">
      <c r="A1774" s="116">
        <v>3190183</v>
      </c>
      <c r="B1774" s="116" t="s">
        <v>4306</v>
      </c>
      <c r="C1774" s="116"/>
    </row>
    <row r="1775" spans="1:3" ht="15">
      <c r="A1775" s="116">
        <v>3190375</v>
      </c>
      <c r="B1775" s="116" t="s">
        <v>4307</v>
      </c>
      <c r="C1775" s="116">
        <v>218.07</v>
      </c>
    </row>
    <row r="1776" spans="1:3" ht="15">
      <c r="A1776" s="116">
        <v>3195113</v>
      </c>
      <c r="B1776" s="116" t="s">
        <v>4308</v>
      </c>
      <c r="C1776" s="116">
        <v>65.94</v>
      </c>
    </row>
    <row r="1777" spans="1:3" ht="15">
      <c r="A1777" s="116">
        <v>3195145</v>
      </c>
      <c r="B1777" s="116" t="s">
        <v>4309</v>
      </c>
      <c r="C1777" s="116"/>
    </row>
    <row r="1778" spans="1:3" ht="15">
      <c r="A1778" s="116">
        <v>3195112</v>
      </c>
      <c r="B1778" s="116" t="s">
        <v>4310</v>
      </c>
      <c r="C1778" s="116">
        <v>272.58999999999997</v>
      </c>
    </row>
    <row r="1779" spans="1:3" ht="15">
      <c r="A1779" s="116">
        <v>3195114</v>
      </c>
      <c r="B1779" s="116" t="s">
        <v>4311</v>
      </c>
      <c r="C1779" s="116">
        <v>171.44</v>
      </c>
    </row>
    <row r="1780" spans="1:3" ht="15">
      <c r="A1780" s="116">
        <v>3190370</v>
      </c>
      <c r="B1780" s="116" t="s">
        <v>4312</v>
      </c>
      <c r="C1780" s="116"/>
    </row>
    <row r="1781" spans="1:3" ht="15">
      <c r="A1781" s="116">
        <v>3190256</v>
      </c>
      <c r="B1781" s="116" t="s">
        <v>4313</v>
      </c>
      <c r="C1781" s="116"/>
    </row>
    <row r="1782" spans="1:3" ht="15">
      <c r="A1782" s="116">
        <v>3190226</v>
      </c>
      <c r="B1782" s="116" t="s">
        <v>4314</v>
      </c>
      <c r="C1782" s="116">
        <v>213.51</v>
      </c>
    </row>
    <row r="1783" spans="1:3" ht="15">
      <c r="A1783" s="116">
        <v>3190259</v>
      </c>
      <c r="B1783" s="116" t="s">
        <v>4315</v>
      </c>
      <c r="C1783" s="116"/>
    </row>
    <row r="1784" spans="1:3" ht="15">
      <c r="A1784" s="116">
        <v>3190255</v>
      </c>
      <c r="B1784" s="116" t="s">
        <v>4316</v>
      </c>
      <c r="C1784" s="116">
        <v>37.14</v>
      </c>
    </row>
    <row r="1785" spans="1:3" ht="15">
      <c r="A1785" s="116">
        <v>3190313</v>
      </c>
      <c r="B1785" s="116" t="s">
        <v>4317</v>
      </c>
      <c r="C1785" s="116">
        <v>180.68</v>
      </c>
    </row>
    <row r="1786" spans="1:3" ht="15">
      <c r="A1786" s="116">
        <v>3190225</v>
      </c>
      <c r="B1786" s="116" t="s">
        <v>4318</v>
      </c>
      <c r="C1786" s="116"/>
    </row>
    <row r="1787" spans="1:3" ht="15">
      <c r="A1787" s="116">
        <v>3190228</v>
      </c>
      <c r="B1787" s="116" t="s">
        <v>4319</v>
      </c>
      <c r="C1787" s="116"/>
    </row>
    <row r="1788" spans="1:3" ht="15">
      <c r="A1788" s="116">
        <v>3190284</v>
      </c>
      <c r="B1788" s="116" t="s">
        <v>4320</v>
      </c>
      <c r="C1788" s="116"/>
    </row>
    <row r="1789" spans="1:3" ht="15">
      <c r="A1789" s="116">
        <v>3190240</v>
      </c>
      <c r="B1789" s="116" t="s">
        <v>4321</v>
      </c>
      <c r="C1789" s="116">
        <v>222.73</v>
      </c>
    </row>
    <row r="1790" spans="1:3" ht="15">
      <c r="A1790" s="116">
        <v>3195149</v>
      </c>
      <c r="B1790" s="116" t="s">
        <v>4322</v>
      </c>
      <c r="C1790" s="116"/>
    </row>
    <row r="1791" spans="1:3" ht="15">
      <c r="A1791" s="116">
        <v>3195147</v>
      </c>
      <c r="B1791" s="116" t="s">
        <v>4323</v>
      </c>
      <c r="C1791" s="116">
        <v>200.03</v>
      </c>
    </row>
    <row r="1792" spans="1:3" ht="15">
      <c r="A1792" s="116">
        <v>3195115</v>
      </c>
      <c r="B1792" s="116" t="s">
        <v>4324</v>
      </c>
      <c r="C1792" s="116">
        <v>108.79</v>
      </c>
    </row>
    <row r="1793" spans="1:3" ht="15">
      <c r="A1793" s="116">
        <v>3195148</v>
      </c>
      <c r="B1793" s="116" t="s">
        <v>4325</v>
      </c>
      <c r="C1793" s="116">
        <v>225.51</v>
      </c>
    </row>
    <row r="1794" spans="1:3" ht="15">
      <c r="A1794" s="116">
        <v>3190320</v>
      </c>
      <c r="B1794" s="116" t="s">
        <v>4326</v>
      </c>
      <c r="C1794" s="116">
        <v>147.72</v>
      </c>
    </row>
    <row r="1795" spans="1:3" ht="15">
      <c r="A1795" s="116">
        <v>3190230</v>
      </c>
      <c r="B1795" s="116" t="s">
        <v>4327</v>
      </c>
      <c r="C1795" s="116">
        <v>83.06</v>
      </c>
    </row>
    <row r="1796" spans="1:3" ht="15">
      <c r="A1796" s="116">
        <v>3190372</v>
      </c>
      <c r="B1796" s="116" t="s">
        <v>4328</v>
      </c>
      <c r="C1796" s="116"/>
    </row>
    <row r="1797" spans="1:3" ht="15">
      <c r="A1797" s="116">
        <v>3190380</v>
      </c>
      <c r="B1797" s="116" t="s">
        <v>4329</v>
      </c>
      <c r="C1797" s="116"/>
    </row>
    <row r="1798" spans="1:3" ht="15">
      <c r="A1798" s="116">
        <v>3190282</v>
      </c>
      <c r="B1798" s="116" t="s">
        <v>4330</v>
      </c>
      <c r="C1798" s="116">
        <v>50.39</v>
      </c>
    </row>
    <row r="1799" spans="1:3" ht="15">
      <c r="A1799" s="116">
        <v>3190229</v>
      </c>
      <c r="B1799" s="116" t="s">
        <v>4331</v>
      </c>
      <c r="C1799" s="116">
        <v>109.46</v>
      </c>
    </row>
    <row r="1800" spans="1:3" ht="15">
      <c r="A1800" s="116">
        <v>3190281</v>
      </c>
      <c r="B1800" s="116" t="s">
        <v>4332</v>
      </c>
      <c r="C1800" s="116">
        <v>186</v>
      </c>
    </row>
    <row r="1801" spans="1:3" ht="15">
      <c r="A1801" s="116">
        <v>3190315</v>
      </c>
      <c r="B1801" s="116" t="s">
        <v>4333</v>
      </c>
      <c r="C1801" s="116"/>
    </row>
    <row r="1802" spans="1:3" ht="15">
      <c r="A1802" s="116">
        <v>3190280</v>
      </c>
      <c r="B1802" s="116" t="s">
        <v>4334</v>
      </c>
      <c r="C1802" s="116">
        <v>179.62</v>
      </c>
    </row>
    <row r="1803" spans="1:3" ht="15">
      <c r="A1803" s="116">
        <v>3195167</v>
      </c>
      <c r="B1803" s="116" t="s">
        <v>4335</v>
      </c>
      <c r="C1803" s="116">
        <v>269.36</v>
      </c>
    </row>
    <row r="1804" spans="1:3" ht="15">
      <c r="A1804" s="116">
        <v>3195133</v>
      </c>
      <c r="B1804" s="116" t="s">
        <v>4336</v>
      </c>
      <c r="C1804" s="116"/>
    </row>
    <row r="1805" spans="1:3" ht="15">
      <c r="A1805" s="116">
        <v>3195136</v>
      </c>
      <c r="B1805" s="116" t="s">
        <v>4337</v>
      </c>
      <c r="C1805" s="116">
        <v>253.96</v>
      </c>
    </row>
    <row r="1806" spans="1:3" ht="15">
      <c r="A1806" s="116">
        <v>3195156</v>
      </c>
      <c r="B1806" s="116" t="s">
        <v>4338</v>
      </c>
      <c r="C1806" s="116">
        <v>147.15</v>
      </c>
    </row>
    <row r="1807" spans="1:3" ht="15">
      <c r="A1807" s="116">
        <v>3195132</v>
      </c>
      <c r="B1807" s="116" t="s">
        <v>4339</v>
      </c>
      <c r="C1807" s="116">
        <v>206.64</v>
      </c>
    </row>
    <row r="1808" spans="1:3" ht="15">
      <c r="A1808" s="116">
        <v>3195180</v>
      </c>
      <c r="B1808" s="116" t="s">
        <v>4340</v>
      </c>
      <c r="C1808" s="116">
        <v>431.28</v>
      </c>
    </row>
    <row r="1809" spans="1:3" ht="15">
      <c r="A1809" s="116">
        <v>3190301</v>
      </c>
      <c r="B1809" s="116" t="s">
        <v>4341</v>
      </c>
      <c r="C1809" s="116">
        <v>298.04000000000002</v>
      </c>
    </row>
    <row r="1810" spans="1:3" ht="15">
      <c r="A1810" s="116">
        <v>3190268</v>
      </c>
      <c r="B1810" s="116" t="s">
        <v>4342</v>
      </c>
      <c r="C1810" s="116">
        <v>131.97999999999999</v>
      </c>
    </row>
    <row r="1811" spans="1:3" ht="15">
      <c r="A1811" s="116">
        <v>3190285</v>
      </c>
      <c r="B1811" s="116" t="s">
        <v>4343</v>
      </c>
      <c r="C1811" s="116">
        <v>259.88</v>
      </c>
    </row>
    <row r="1812" spans="1:3" ht="15">
      <c r="A1812" s="116">
        <v>3190307</v>
      </c>
      <c r="B1812" s="116" t="s">
        <v>4344</v>
      </c>
      <c r="C1812" s="116">
        <v>357.93</v>
      </c>
    </row>
    <row r="1813" spans="1:3" ht="15">
      <c r="A1813" s="116">
        <v>3190304</v>
      </c>
      <c r="B1813" s="116" t="s">
        <v>4345</v>
      </c>
      <c r="C1813" s="116">
        <v>382.67</v>
      </c>
    </row>
    <row r="1814" spans="1:3" ht="15">
      <c r="A1814" s="116">
        <v>3190348</v>
      </c>
      <c r="B1814" s="116" t="s">
        <v>4346</v>
      </c>
      <c r="C1814" s="116"/>
    </row>
    <row r="1815" spans="1:3" ht="15">
      <c r="A1815" s="116">
        <v>3190347</v>
      </c>
      <c r="B1815" s="116" t="s">
        <v>4347</v>
      </c>
      <c r="C1815" s="116"/>
    </row>
    <row r="1816" spans="1:3" ht="15">
      <c r="A1816" s="116">
        <v>3190283</v>
      </c>
      <c r="B1816" s="116" t="s">
        <v>4348</v>
      </c>
      <c r="C1816" s="116">
        <v>428.12</v>
      </c>
    </row>
    <row r="1817" spans="1:3" ht="15">
      <c r="A1817" s="116">
        <v>3190346</v>
      </c>
      <c r="B1817" s="116" t="s">
        <v>4349</v>
      </c>
      <c r="C1817" s="116"/>
    </row>
    <row r="1818" spans="1:3" ht="15">
      <c r="A1818" s="116">
        <v>3190271</v>
      </c>
      <c r="B1818" s="116" t="s">
        <v>4350</v>
      </c>
      <c r="C1818" s="116">
        <v>337.59</v>
      </c>
    </row>
    <row r="1819" spans="1:3" ht="15">
      <c r="A1819" s="116">
        <v>3190299</v>
      </c>
      <c r="B1819" s="116" t="s">
        <v>4351</v>
      </c>
      <c r="C1819" s="116">
        <v>289.77</v>
      </c>
    </row>
    <row r="1820" spans="1:3" ht="15">
      <c r="A1820" s="116">
        <v>3190289</v>
      </c>
      <c r="B1820" s="116" t="s">
        <v>4352</v>
      </c>
      <c r="C1820" s="116">
        <v>206.41</v>
      </c>
    </row>
    <row r="1821" spans="1:3" ht="15">
      <c r="A1821" s="116">
        <v>3190267</v>
      </c>
      <c r="B1821" s="116" t="s">
        <v>4353</v>
      </c>
      <c r="C1821" s="116"/>
    </row>
    <row r="1822" spans="1:3" ht="15">
      <c r="A1822" s="116">
        <v>3190272</v>
      </c>
      <c r="B1822" s="116" t="s">
        <v>4354</v>
      </c>
      <c r="C1822" s="116">
        <v>217.03</v>
      </c>
    </row>
    <row r="1823" spans="1:3" ht="15">
      <c r="A1823" s="116">
        <v>3195138</v>
      </c>
      <c r="B1823" s="116" t="s">
        <v>4355</v>
      </c>
      <c r="C1823" s="116">
        <v>196.19</v>
      </c>
    </row>
    <row r="1824" spans="1:3" ht="15">
      <c r="A1824" s="116">
        <v>3195137</v>
      </c>
      <c r="B1824" s="116" t="s">
        <v>4356</v>
      </c>
      <c r="C1824" s="116">
        <v>247.81</v>
      </c>
    </row>
    <row r="1825" spans="1:3" ht="15">
      <c r="A1825" s="116">
        <v>3195162</v>
      </c>
      <c r="B1825" s="116" t="s">
        <v>4357</v>
      </c>
      <c r="C1825" s="116">
        <v>300.17</v>
      </c>
    </row>
    <row r="1826" spans="1:3" ht="15">
      <c r="A1826" s="116">
        <v>3195183</v>
      </c>
      <c r="B1826" s="116" t="s">
        <v>4358</v>
      </c>
      <c r="C1826" s="116">
        <v>269.27999999999997</v>
      </c>
    </row>
    <row r="1827" spans="1:3" ht="15">
      <c r="A1827" s="116">
        <v>3195177</v>
      </c>
      <c r="B1827" s="116" t="s">
        <v>4359</v>
      </c>
      <c r="C1827" s="116">
        <v>467.67</v>
      </c>
    </row>
    <row r="1828" spans="1:3" ht="15">
      <c r="A1828" s="116">
        <v>3195139</v>
      </c>
      <c r="B1828" s="116" t="s">
        <v>4360</v>
      </c>
      <c r="C1828" s="116"/>
    </row>
    <row r="1829" spans="1:3" ht="15">
      <c r="A1829" s="116">
        <v>3195193</v>
      </c>
      <c r="B1829" s="116" t="s">
        <v>4361</v>
      </c>
      <c r="C1829" s="116">
        <v>330.81</v>
      </c>
    </row>
    <row r="1830" spans="1:3" ht="15">
      <c r="A1830" s="116">
        <v>3190352</v>
      </c>
      <c r="B1830" s="116" t="s">
        <v>4362</v>
      </c>
      <c r="C1830" s="116">
        <v>358.84</v>
      </c>
    </row>
    <row r="1831" spans="1:3" ht="15">
      <c r="A1831" s="116">
        <v>3190377</v>
      </c>
      <c r="B1831" s="116" t="s">
        <v>4363</v>
      </c>
      <c r="C1831" s="116"/>
    </row>
    <row r="1832" spans="1:3" ht="15">
      <c r="A1832" s="116">
        <v>3190366</v>
      </c>
      <c r="B1832" s="116" t="s">
        <v>4364</v>
      </c>
      <c r="C1832" s="116"/>
    </row>
    <row r="1833" spans="1:3" ht="15">
      <c r="A1833" s="116">
        <v>3190364</v>
      </c>
      <c r="B1833" s="116" t="s">
        <v>4365</v>
      </c>
      <c r="C1833" s="116">
        <v>654.4</v>
      </c>
    </row>
    <row r="1834" spans="1:3" ht="15">
      <c r="A1834" s="116">
        <v>3190362</v>
      </c>
      <c r="B1834" s="116" t="s">
        <v>4366</v>
      </c>
      <c r="C1834" s="116"/>
    </row>
    <row r="1835" spans="1:3" ht="15">
      <c r="A1835" s="116">
        <v>3190297</v>
      </c>
      <c r="B1835" s="116" t="s">
        <v>4367</v>
      </c>
      <c r="C1835" s="116">
        <v>185.23</v>
      </c>
    </row>
    <row r="1836" spans="1:3" ht="15">
      <c r="A1836" s="116">
        <v>3190371</v>
      </c>
      <c r="B1836" s="116" t="s">
        <v>4368</v>
      </c>
      <c r="C1836" s="116">
        <v>342.08</v>
      </c>
    </row>
    <row r="1837" spans="1:3" ht="15">
      <c r="A1837" s="116">
        <v>3190349</v>
      </c>
      <c r="B1837" s="116" t="s">
        <v>4369</v>
      </c>
      <c r="C1837" s="116">
        <v>349.6</v>
      </c>
    </row>
    <row r="1838" spans="1:3" ht="15">
      <c r="A1838" s="116">
        <v>3190334</v>
      </c>
      <c r="B1838" s="116" t="s">
        <v>4370</v>
      </c>
      <c r="C1838" s="116">
        <v>342.45</v>
      </c>
    </row>
    <row r="1839" spans="1:3" ht="15">
      <c r="A1839" s="116">
        <v>3190321</v>
      </c>
      <c r="B1839" s="116" t="s">
        <v>4371</v>
      </c>
      <c r="C1839" s="116">
        <v>397.05</v>
      </c>
    </row>
    <row r="1840" spans="1:3" ht="15">
      <c r="A1840" s="116">
        <v>3190363</v>
      </c>
      <c r="B1840" s="116" t="s">
        <v>4372</v>
      </c>
      <c r="C1840" s="116">
        <v>577.16</v>
      </c>
    </row>
    <row r="1841" spans="1:3" ht="15">
      <c r="A1841" s="116">
        <v>3190378</v>
      </c>
      <c r="B1841" s="116" t="s">
        <v>4373</v>
      </c>
      <c r="C1841" s="116"/>
    </row>
    <row r="1842" spans="1:3" ht="15">
      <c r="A1842" s="116">
        <v>3190310</v>
      </c>
      <c r="B1842" s="116" t="s">
        <v>4374</v>
      </c>
      <c r="C1842" s="116">
        <v>384.87</v>
      </c>
    </row>
    <row r="1843" spans="1:3" ht="15">
      <c r="A1843" s="116">
        <v>3190302</v>
      </c>
      <c r="B1843" s="116" t="s">
        <v>4375</v>
      </c>
      <c r="C1843" s="116">
        <v>389.29</v>
      </c>
    </row>
    <row r="1844" spans="1:3" ht="15">
      <c r="A1844" s="116">
        <v>3190354</v>
      </c>
      <c r="B1844" s="116" t="s">
        <v>4376</v>
      </c>
      <c r="C1844" s="116">
        <v>267.32</v>
      </c>
    </row>
    <row r="1845" spans="1:3" ht="15">
      <c r="A1845" s="116">
        <v>3190303</v>
      </c>
      <c r="B1845" s="116" t="s">
        <v>4377</v>
      </c>
      <c r="C1845" s="116">
        <v>333.74</v>
      </c>
    </row>
    <row r="1846" spans="1:3" ht="15">
      <c r="A1846" s="116">
        <v>3190298</v>
      </c>
      <c r="B1846" s="116" t="s">
        <v>4378</v>
      </c>
      <c r="C1846" s="116">
        <v>307.91000000000003</v>
      </c>
    </row>
    <row r="1847" spans="1:3" ht="15">
      <c r="A1847" s="116">
        <v>3190276</v>
      </c>
      <c r="B1847" s="116" t="s">
        <v>4379</v>
      </c>
      <c r="C1847" s="116"/>
    </row>
    <row r="1848" spans="1:3" ht="15">
      <c r="A1848" s="116">
        <v>3195190</v>
      </c>
      <c r="B1848" s="116" t="s">
        <v>4380</v>
      </c>
      <c r="C1848" s="116">
        <v>402.41</v>
      </c>
    </row>
    <row r="1849" spans="1:3" ht="15">
      <c r="A1849" s="116">
        <v>3195176</v>
      </c>
      <c r="B1849" s="116" t="s">
        <v>4381</v>
      </c>
      <c r="C1849" s="116">
        <v>477.95</v>
      </c>
    </row>
    <row r="1850" spans="1:3" ht="15">
      <c r="A1850" s="116">
        <v>3195198</v>
      </c>
      <c r="B1850" s="116" t="s">
        <v>4382</v>
      </c>
      <c r="C1850" s="116">
        <v>536.78</v>
      </c>
    </row>
    <row r="1851" spans="1:3" ht="15">
      <c r="A1851" s="116">
        <v>3195192</v>
      </c>
      <c r="B1851" s="116" t="s">
        <v>4383</v>
      </c>
      <c r="C1851" s="116">
        <v>436.15</v>
      </c>
    </row>
    <row r="1852" spans="1:3" ht="15">
      <c r="A1852" s="116">
        <v>3195174</v>
      </c>
      <c r="B1852" s="116" t="s">
        <v>4384</v>
      </c>
      <c r="C1852" s="116">
        <v>344.05</v>
      </c>
    </row>
    <row r="1853" spans="1:3" ht="15">
      <c r="A1853" s="116">
        <v>3195197</v>
      </c>
      <c r="B1853" s="116" t="s">
        <v>4385</v>
      </c>
      <c r="C1853" s="116">
        <v>583.67999999999995</v>
      </c>
    </row>
    <row r="1854" spans="1:3" ht="15">
      <c r="A1854" s="116">
        <v>3195173</v>
      </c>
      <c r="B1854" s="116" t="s">
        <v>4386</v>
      </c>
      <c r="C1854" s="116">
        <v>353.37</v>
      </c>
    </row>
    <row r="1855" spans="1:3" ht="15">
      <c r="A1855" s="116">
        <v>3195172</v>
      </c>
      <c r="B1855" s="116" t="s">
        <v>4387</v>
      </c>
      <c r="C1855" s="116">
        <v>277.10000000000002</v>
      </c>
    </row>
    <row r="1856" spans="1:3" ht="15">
      <c r="A1856" s="116">
        <v>3195187</v>
      </c>
      <c r="B1856" s="116" t="s">
        <v>4388</v>
      </c>
      <c r="C1856" s="116">
        <v>451.09</v>
      </c>
    </row>
    <row r="1857" spans="1:3" ht="15">
      <c r="A1857" s="116">
        <v>3195200</v>
      </c>
      <c r="B1857" s="116" t="s">
        <v>4389</v>
      </c>
      <c r="C1857" s="116">
        <v>605.66</v>
      </c>
    </row>
    <row r="1858" spans="1:3" ht="15">
      <c r="A1858" s="116">
        <v>3195194</v>
      </c>
      <c r="B1858" s="116" t="s">
        <v>4390</v>
      </c>
      <c r="C1858" s="116">
        <v>446.76</v>
      </c>
    </row>
    <row r="1859" spans="1:3" ht="15">
      <c r="A1859" s="116">
        <v>3195201</v>
      </c>
      <c r="B1859" s="116" t="s">
        <v>4391</v>
      </c>
      <c r="C1859" s="116"/>
    </row>
    <row r="1860" spans="1:3" ht="15">
      <c r="A1860" s="116">
        <v>3195178</v>
      </c>
      <c r="B1860" s="116" t="s">
        <v>4392</v>
      </c>
      <c r="C1860" s="116">
        <v>437.4</v>
      </c>
    </row>
    <row r="1861" spans="1:3" ht="15">
      <c r="A1861" s="116">
        <v>3195171</v>
      </c>
      <c r="B1861" s="116" t="s">
        <v>4393</v>
      </c>
      <c r="C1861" s="116">
        <v>313.61</v>
      </c>
    </row>
    <row r="1862" spans="1:3" ht="15">
      <c r="A1862" s="116">
        <v>3190324</v>
      </c>
      <c r="B1862" s="116" t="s">
        <v>4394</v>
      </c>
      <c r="C1862" s="116">
        <v>357.21</v>
      </c>
    </row>
    <row r="1863" spans="1:3" ht="15">
      <c r="A1863" s="116">
        <v>3190327</v>
      </c>
      <c r="B1863" s="116" t="s">
        <v>4395</v>
      </c>
      <c r="C1863" s="116"/>
    </row>
    <row r="1864" spans="1:3" ht="15">
      <c r="A1864" s="116">
        <v>3190332</v>
      </c>
      <c r="B1864" s="116" t="s">
        <v>4396</v>
      </c>
      <c r="C1864" s="116">
        <v>341.16</v>
      </c>
    </row>
    <row r="1865" spans="1:3" ht="15">
      <c r="A1865" s="116">
        <v>3190322</v>
      </c>
      <c r="B1865" s="116" t="s">
        <v>4397</v>
      </c>
      <c r="C1865" s="116">
        <v>340.99</v>
      </c>
    </row>
    <row r="1866" spans="1:3" ht="15">
      <c r="A1866" s="116">
        <v>3190323</v>
      </c>
      <c r="B1866" s="116" t="s">
        <v>4398</v>
      </c>
      <c r="C1866" s="116">
        <v>258.81</v>
      </c>
    </row>
    <row r="1867" spans="1:3" ht="15">
      <c r="A1867" s="116">
        <v>3190344</v>
      </c>
      <c r="B1867" s="116" t="s">
        <v>4399</v>
      </c>
      <c r="C1867" s="116">
        <v>345.19</v>
      </c>
    </row>
    <row r="1868" spans="1:3" ht="15">
      <c r="A1868" s="116">
        <v>3190383</v>
      </c>
      <c r="B1868" s="116" t="s">
        <v>4400</v>
      </c>
      <c r="C1868" s="116">
        <v>532</v>
      </c>
    </row>
    <row r="1869" spans="1:3" ht="15">
      <c r="A1869" s="116">
        <v>3190361</v>
      </c>
      <c r="B1869" s="116" t="s">
        <v>4401</v>
      </c>
      <c r="C1869" s="116"/>
    </row>
    <row r="1870" spans="1:3" ht="15">
      <c r="A1870" s="116">
        <v>3190357</v>
      </c>
      <c r="B1870" s="116" t="s">
        <v>4402</v>
      </c>
      <c r="C1870" s="116">
        <v>413.54</v>
      </c>
    </row>
    <row r="1871" spans="1:3" ht="15">
      <c r="A1871" s="116">
        <v>3190345</v>
      </c>
      <c r="B1871" s="116" t="s">
        <v>4403</v>
      </c>
      <c r="C1871" s="116">
        <v>271.93</v>
      </c>
    </row>
    <row r="1872" spans="1:3" ht="15">
      <c r="A1872" s="116">
        <v>3190333</v>
      </c>
      <c r="B1872" s="116" t="s">
        <v>4404</v>
      </c>
      <c r="C1872" s="116">
        <v>363.06</v>
      </c>
    </row>
    <row r="1873" spans="1:3" ht="15">
      <c r="A1873" s="116">
        <v>3190386</v>
      </c>
      <c r="B1873" s="116" t="s">
        <v>4405</v>
      </c>
      <c r="C1873" s="116">
        <v>424.91</v>
      </c>
    </row>
    <row r="1874" spans="1:3" ht="15">
      <c r="A1874" s="116">
        <v>3190384</v>
      </c>
      <c r="B1874" s="116" t="s">
        <v>4406</v>
      </c>
      <c r="C1874" s="116"/>
    </row>
    <row r="1875" spans="1:3" ht="15">
      <c r="A1875" s="116">
        <v>3190331</v>
      </c>
      <c r="B1875" s="116" t="s">
        <v>4407</v>
      </c>
      <c r="C1875" s="116">
        <v>329.53</v>
      </c>
    </row>
    <row r="1876" spans="1:3" ht="15">
      <c r="A1876" s="116">
        <v>3190355</v>
      </c>
      <c r="B1876" s="116" t="s">
        <v>4408</v>
      </c>
      <c r="C1876" s="116">
        <v>439.29</v>
      </c>
    </row>
    <row r="1877" spans="1:3" ht="15">
      <c r="A1877" s="116">
        <v>3190340</v>
      </c>
      <c r="B1877" s="116" t="s">
        <v>4409</v>
      </c>
      <c r="C1877" s="116">
        <v>399.71</v>
      </c>
    </row>
    <row r="1878" spans="1:3" ht="15">
      <c r="A1878" s="116">
        <v>3190341</v>
      </c>
      <c r="B1878" s="116" t="s">
        <v>4410</v>
      </c>
      <c r="C1878" s="116">
        <v>372.69</v>
      </c>
    </row>
    <row r="1879" spans="1:3" ht="15">
      <c r="A1879" s="116">
        <v>3190325</v>
      </c>
      <c r="B1879" s="116" t="s">
        <v>4411</v>
      </c>
      <c r="C1879" s="116"/>
    </row>
    <row r="1880" spans="1:3" ht="15">
      <c r="A1880" s="116">
        <v>3195191</v>
      </c>
      <c r="B1880" s="116" t="s">
        <v>4412</v>
      </c>
      <c r="C1880" s="116">
        <v>404.96</v>
      </c>
    </row>
    <row r="1881" spans="1:3" ht="15">
      <c r="A1881" s="116">
        <v>3195199</v>
      </c>
      <c r="B1881" s="116" t="s">
        <v>4413</v>
      </c>
      <c r="C1881" s="116">
        <v>496.3</v>
      </c>
    </row>
    <row r="1882" spans="1:3" ht="15">
      <c r="A1882" s="116">
        <v>3195188</v>
      </c>
      <c r="B1882" s="116" t="s">
        <v>4414</v>
      </c>
      <c r="C1882" s="116"/>
    </row>
    <row r="1883" spans="1:3" ht="15">
      <c r="A1883" s="116">
        <v>3195189</v>
      </c>
      <c r="B1883" s="116" t="s">
        <v>4415</v>
      </c>
      <c r="C1883" s="116">
        <v>820.14</v>
      </c>
    </row>
    <row r="1884" spans="1:3" ht="15">
      <c r="A1884" s="116">
        <v>3195182</v>
      </c>
      <c r="B1884" s="116" t="s">
        <v>4416</v>
      </c>
      <c r="C1884" s="116">
        <v>368.04</v>
      </c>
    </row>
    <row r="1885" spans="1:3" ht="15">
      <c r="A1885" s="116">
        <v>3195185</v>
      </c>
      <c r="B1885" s="116" t="s">
        <v>4417</v>
      </c>
      <c r="C1885" s="116">
        <v>331.21</v>
      </c>
    </row>
    <row r="1886" spans="1:3" ht="15">
      <c r="A1886" s="116">
        <v>3195195</v>
      </c>
      <c r="B1886" s="116" t="s">
        <v>4418</v>
      </c>
      <c r="C1886" s="116">
        <v>422.3</v>
      </c>
    </row>
    <row r="1887" spans="1:3" ht="15">
      <c r="A1887" s="116">
        <v>3195181</v>
      </c>
      <c r="B1887" s="116" t="s">
        <v>4419</v>
      </c>
      <c r="C1887" s="116">
        <v>418.27</v>
      </c>
    </row>
    <row r="1888" spans="1:3" ht="15">
      <c r="A1888" s="116">
        <v>3195204</v>
      </c>
      <c r="B1888" s="116" t="s">
        <v>4420</v>
      </c>
      <c r="C1888" s="116"/>
    </row>
    <row r="1889" spans="1:3" ht="15">
      <c r="A1889" s="116">
        <v>3195184</v>
      </c>
      <c r="B1889" s="116" t="s">
        <v>4421</v>
      </c>
      <c r="C1889" s="116">
        <v>422.22</v>
      </c>
    </row>
    <row r="1890" spans="1:3" ht="15">
      <c r="A1890" s="116">
        <v>3195179</v>
      </c>
      <c r="B1890" s="116" t="s">
        <v>4422</v>
      </c>
      <c r="C1890" s="116">
        <v>364.33</v>
      </c>
    </row>
    <row r="1891" spans="1:3" ht="15">
      <c r="A1891" s="116">
        <v>3195186</v>
      </c>
      <c r="B1891" s="116" t="s">
        <v>4423</v>
      </c>
      <c r="C1891" s="116">
        <v>374.16</v>
      </c>
    </row>
    <row r="1892" spans="1:3" ht="15">
      <c r="A1892" s="116">
        <v>3190367</v>
      </c>
      <c r="B1892" s="116" t="s">
        <v>4424</v>
      </c>
      <c r="C1892" s="116">
        <v>435.9</v>
      </c>
    </row>
    <row r="1893" spans="1:3" ht="15">
      <c r="A1893" s="116">
        <v>3190335</v>
      </c>
      <c r="B1893" s="116" t="s">
        <v>4425</v>
      </c>
      <c r="C1893" s="116">
        <v>515.5</v>
      </c>
    </row>
    <row r="1894" spans="1:3" ht="15">
      <c r="A1894" s="116">
        <v>3190338</v>
      </c>
      <c r="B1894" s="116" t="s">
        <v>4426</v>
      </c>
      <c r="C1894" s="116">
        <v>315.69</v>
      </c>
    </row>
    <row r="1895" spans="1:3" ht="15">
      <c r="A1895" s="116">
        <v>3190353</v>
      </c>
      <c r="B1895" s="116" t="s">
        <v>4427</v>
      </c>
      <c r="C1895" s="116">
        <v>334.12</v>
      </c>
    </row>
    <row r="1896" spans="1:3" ht="15">
      <c r="A1896" s="116">
        <v>3190359</v>
      </c>
      <c r="B1896" s="116" t="s">
        <v>4428</v>
      </c>
      <c r="C1896" s="116">
        <v>365.35</v>
      </c>
    </row>
    <row r="1897" spans="1:3" ht="15">
      <c r="A1897" s="116">
        <v>3190342</v>
      </c>
      <c r="B1897" s="116" t="s">
        <v>4429</v>
      </c>
      <c r="C1897" s="116">
        <v>385.96</v>
      </c>
    </row>
    <row r="1898" spans="1:3" ht="15">
      <c r="A1898" s="116">
        <v>3190382</v>
      </c>
      <c r="B1898" s="116" t="s">
        <v>4430</v>
      </c>
      <c r="C1898" s="116">
        <v>644.96</v>
      </c>
    </row>
    <row r="1899" spans="1:3" ht="15">
      <c r="A1899" s="116">
        <v>3190360</v>
      </c>
      <c r="B1899" s="116" t="s">
        <v>4431</v>
      </c>
      <c r="C1899" s="116"/>
    </row>
    <row r="1900" spans="1:3" ht="15">
      <c r="A1900" s="116">
        <v>3190337</v>
      </c>
      <c r="B1900" s="116" t="s">
        <v>4432</v>
      </c>
      <c r="C1900" s="116"/>
    </row>
    <row r="1901" spans="1:3" ht="15">
      <c r="A1901" s="116">
        <v>3190365</v>
      </c>
      <c r="B1901" s="116" t="s">
        <v>4433</v>
      </c>
      <c r="C1901" s="116">
        <v>397.69</v>
      </c>
    </row>
    <row r="1902" spans="1:3" ht="15">
      <c r="A1902" s="116">
        <v>3190343</v>
      </c>
      <c r="B1902" s="116" t="s">
        <v>4434</v>
      </c>
      <c r="C1902" s="116">
        <v>337.87</v>
      </c>
    </row>
    <row r="1903" spans="1:3" ht="15">
      <c r="A1903" s="116">
        <v>3190385</v>
      </c>
      <c r="B1903" s="116" t="s">
        <v>4435</v>
      </c>
      <c r="C1903" s="116">
        <v>450.82</v>
      </c>
    </row>
    <row r="1904" spans="1:3" ht="15">
      <c r="A1904" s="116">
        <v>3190350</v>
      </c>
      <c r="B1904" s="116" t="s">
        <v>4436</v>
      </c>
      <c r="C1904" s="116">
        <v>643.30999999999995</v>
      </c>
    </row>
    <row r="1905" spans="1:3" ht="15">
      <c r="A1905" s="116">
        <v>3190351</v>
      </c>
      <c r="B1905" s="116" t="s">
        <v>4437</v>
      </c>
      <c r="C1905" s="116">
        <v>505.98</v>
      </c>
    </row>
    <row r="1906" spans="1:3" ht="15">
      <c r="A1906" s="116">
        <v>3190339</v>
      </c>
      <c r="B1906" s="116" t="s">
        <v>4438</v>
      </c>
      <c r="C1906" s="116">
        <v>383.68</v>
      </c>
    </row>
    <row r="1907" spans="1:3" ht="15">
      <c r="A1907" s="116">
        <v>3190356</v>
      </c>
      <c r="B1907" s="116" t="s">
        <v>4439</v>
      </c>
      <c r="C1907" s="116">
        <v>389.17</v>
      </c>
    </row>
    <row r="1908" spans="1:3" ht="15">
      <c r="A1908" s="116">
        <v>3190336</v>
      </c>
      <c r="B1908" s="116" t="s">
        <v>4440</v>
      </c>
      <c r="C1908" s="116">
        <v>380.19</v>
      </c>
    </row>
    <row r="1909" spans="1:3" ht="15">
      <c r="A1909" s="116">
        <v>3190358</v>
      </c>
      <c r="B1909" s="116" t="s">
        <v>4441</v>
      </c>
      <c r="C1909" s="116">
        <v>298.94</v>
      </c>
    </row>
    <row r="1910" spans="1:3" ht="15">
      <c r="A1910" s="116">
        <v>3225005</v>
      </c>
      <c r="B1910" s="116" t="s">
        <v>4442</v>
      </c>
      <c r="C1910" s="116">
        <v>221.25</v>
      </c>
    </row>
    <row r="1911" spans="1:3" ht="15">
      <c r="A1911" s="116">
        <v>3225004</v>
      </c>
      <c r="B1911" s="116" t="s">
        <v>4443</v>
      </c>
      <c r="C1911" s="116">
        <v>439.48</v>
      </c>
    </row>
    <row r="1912" spans="1:3" ht="15">
      <c r="A1912" s="116">
        <v>3220013</v>
      </c>
      <c r="B1912" s="116" t="s">
        <v>4444</v>
      </c>
      <c r="C1912" s="116">
        <v>286.44</v>
      </c>
    </row>
    <row r="1913" spans="1:3" ht="15">
      <c r="A1913" s="116">
        <v>3225006</v>
      </c>
      <c r="B1913" s="116" t="s">
        <v>4445</v>
      </c>
      <c r="C1913" s="116">
        <v>273.60000000000002</v>
      </c>
    </row>
    <row r="1914" spans="1:3" ht="15">
      <c r="A1914" s="116">
        <v>3225011</v>
      </c>
      <c r="B1914" s="116" t="s">
        <v>4446</v>
      </c>
      <c r="C1914" s="116"/>
    </row>
    <row r="1915" spans="1:3" ht="15">
      <c r="A1915" s="116">
        <v>3220002</v>
      </c>
      <c r="B1915" s="116" t="s">
        <v>4447</v>
      </c>
      <c r="C1915" s="116">
        <v>67.59</v>
      </c>
    </row>
    <row r="1916" spans="1:3" ht="15">
      <c r="A1916" s="116">
        <v>3220004</v>
      </c>
      <c r="B1916" s="116" t="s">
        <v>4448</v>
      </c>
      <c r="C1916" s="116">
        <v>289.74</v>
      </c>
    </row>
    <row r="1917" spans="1:3" ht="15">
      <c r="A1917" s="116">
        <v>3220019</v>
      </c>
      <c r="B1917" s="116" t="s">
        <v>4449</v>
      </c>
      <c r="C1917" s="116">
        <v>252.19</v>
      </c>
    </row>
    <row r="1918" spans="1:3" ht="15">
      <c r="A1918" s="116">
        <v>3220016</v>
      </c>
      <c r="B1918" s="116" t="s">
        <v>4450</v>
      </c>
      <c r="C1918" s="116">
        <v>125.58</v>
      </c>
    </row>
    <row r="1919" spans="1:3" ht="15">
      <c r="A1919" s="116">
        <v>3225013</v>
      </c>
      <c r="B1919" s="116" t="s">
        <v>4451</v>
      </c>
      <c r="C1919" s="116">
        <v>458.33</v>
      </c>
    </row>
    <row r="1920" spans="1:3" ht="15">
      <c r="A1920" s="116">
        <v>3225018</v>
      </c>
      <c r="B1920" s="116" t="s">
        <v>4452</v>
      </c>
      <c r="C1920" s="116"/>
    </row>
    <row r="1921" spans="1:3" ht="15">
      <c r="A1921" s="116">
        <v>3225017</v>
      </c>
      <c r="B1921" s="116" t="s">
        <v>4453</v>
      </c>
      <c r="C1921" s="116">
        <v>251.57</v>
      </c>
    </row>
    <row r="1922" spans="1:3" ht="15">
      <c r="A1922" s="116">
        <v>3220031</v>
      </c>
      <c r="B1922" s="116" t="s">
        <v>4454</v>
      </c>
      <c r="C1922" s="116"/>
    </row>
    <row r="1923" spans="1:3" ht="15">
      <c r="A1923" s="116">
        <v>3220029</v>
      </c>
      <c r="B1923" s="116" t="s">
        <v>4455</v>
      </c>
      <c r="C1923" s="116"/>
    </row>
    <row r="1924" spans="1:3" ht="15">
      <c r="A1924" s="116">
        <v>3220033</v>
      </c>
      <c r="B1924" s="116" t="s">
        <v>4456</v>
      </c>
      <c r="C1924" s="116"/>
    </row>
    <row r="1925" spans="1:3" ht="15">
      <c r="A1925" s="116">
        <v>3220032</v>
      </c>
      <c r="B1925" s="116" t="s">
        <v>4457</v>
      </c>
      <c r="C1925" s="116"/>
    </row>
    <row r="1926" spans="1:3" ht="15">
      <c r="A1926" s="116">
        <v>3220034</v>
      </c>
      <c r="B1926" s="116" t="s">
        <v>4458</v>
      </c>
      <c r="C1926" s="116"/>
    </row>
    <row r="1927" spans="1:3" ht="15">
      <c r="A1927" s="116">
        <v>3200194</v>
      </c>
      <c r="B1927" s="116" t="s">
        <v>4459</v>
      </c>
      <c r="C1927" s="116"/>
    </row>
    <row r="1928" spans="1:3" ht="15">
      <c r="A1928" s="116">
        <v>3200634</v>
      </c>
      <c r="B1928" s="116" t="s">
        <v>4460</v>
      </c>
      <c r="C1928" s="116"/>
    </row>
    <row r="1929" spans="1:3" ht="15">
      <c r="A1929" s="116">
        <v>3205430</v>
      </c>
      <c r="B1929" s="116" t="s">
        <v>4461</v>
      </c>
      <c r="C1929" s="116"/>
    </row>
    <row r="1930" spans="1:3" ht="15">
      <c r="A1930" s="116">
        <v>3205361</v>
      </c>
      <c r="B1930" s="116" t="s">
        <v>4462</v>
      </c>
      <c r="C1930" s="116"/>
    </row>
    <row r="1931" spans="1:3" ht="15">
      <c r="A1931" s="116">
        <v>3200257</v>
      </c>
      <c r="B1931" s="116" t="s">
        <v>4463</v>
      </c>
      <c r="C1931" s="116"/>
    </row>
    <row r="1932" spans="1:3" ht="15">
      <c r="A1932" s="116">
        <v>1178162</v>
      </c>
      <c r="B1932" s="116" t="s">
        <v>4464</v>
      </c>
      <c r="C1932" s="116">
        <v>78.849999999999994</v>
      </c>
    </row>
    <row r="1933" spans="1:3" ht="15">
      <c r="A1933" s="116">
        <v>3200176</v>
      </c>
      <c r="B1933" s="116" t="s">
        <v>4465</v>
      </c>
      <c r="C1933" s="116"/>
    </row>
    <row r="1934" spans="1:3" ht="15">
      <c r="A1934" s="116">
        <v>3205269</v>
      </c>
      <c r="B1934" s="116" t="s">
        <v>4466</v>
      </c>
      <c r="C1934" s="116"/>
    </row>
    <row r="1935" spans="1:3" ht="15">
      <c r="A1935" s="116">
        <v>1247226</v>
      </c>
      <c r="B1935" s="116" t="s">
        <v>4467</v>
      </c>
      <c r="C1935" s="116">
        <v>40.93</v>
      </c>
    </row>
    <row r="1936" spans="1:3" ht="15">
      <c r="A1936" s="116">
        <v>1221036</v>
      </c>
      <c r="B1936" s="116" t="s">
        <v>4468</v>
      </c>
      <c r="C1936" s="116">
        <v>89.46</v>
      </c>
    </row>
    <row r="1937" spans="1:3" ht="15">
      <c r="A1937" s="116">
        <v>3200184</v>
      </c>
      <c r="B1937" s="116" t="s">
        <v>4469</v>
      </c>
      <c r="C1937" s="116"/>
    </row>
    <row r="1938" spans="1:3" ht="15">
      <c r="A1938" s="116">
        <v>1221327</v>
      </c>
      <c r="B1938" s="116" t="s">
        <v>4470</v>
      </c>
      <c r="C1938" s="116">
        <v>62.36</v>
      </c>
    </row>
    <row r="1939" spans="1:3" ht="15">
      <c r="A1939" s="116">
        <v>1256732</v>
      </c>
      <c r="B1939" s="116" t="s">
        <v>4471</v>
      </c>
      <c r="C1939" s="116">
        <v>154.25</v>
      </c>
    </row>
    <row r="1940" spans="1:3" ht="15">
      <c r="A1940" s="116">
        <v>1294271</v>
      </c>
      <c r="B1940" s="116" t="s">
        <v>4472</v>
      </c>
      <c r="C1940" s="116"/>
    </row>
    <row r="1941" spans="1:3" ht="15">
      <c r="A1941" s="116">
        <v>3200283</v>
      </c>
      <c r="B1941" s="116" t="s">
        <v>4473</v>
      </c>
      <c r="C1941" s="116">
        <v>217.35</v>
      </c>
    </row>
    <row r="1942" spans="1:3" ht="15">
      <c r="A1942" s="116">
        <v>1293107</v>
      </c>
      <c r="B1942" s="116" t="s">
        <v>4474</v>
      </c>
      <c r="C1942" s="116">
        <v>57.5</v>
      </c>
    </row>
    <row r="1943" spans="1:3" ht="15">
      <c r="A1943" s="116">
        <v>3200015</v>
      </c>
      <c r="B1943" s="116" t="s">
        <v>4475</v>
      </c>
      <c r="C1943" s="116">
        <v>139.04</v>
      </c>
    </row>
    <row r="1944" spans="1:3" ht="15">
      <c r="A1944" s="116">
        <v>1347039</v>
      </c>
      <c r="B1944" s="116" t="s">
        <v>4476</v>
      </c>
      <c r="C1944" s="116">
        <v>186.67</v>
      </c>
    </row>
    <row r="1945" spans="1:3" ht="15">
      <c r="A1945" s="116">
        <v>1373617</v>
      </c>
      <c r="B1945" s="116" t="s">
        <v>4477</v>
      </c>
      <c r="C1945" s="116">
        <v>34.950000000000003</v>
      </c>
    </row>
    <row r="1946" spans="1:3" ht="15">
      <c r="A1946" s="116">
        <v>3200167</v>
      </c>
      <c r="B1946" s="116" t="s">
        <v>4478</v>
      </c>
      <c r="C1946" s="116"/>
    </row>
    <row r="1947" spans="1:3" ht="15">
      <c r="A1947" s="116">
        <v>3200612</v>
      </c>
      <c r="B1947" s="116" t="s">
        <v>4479</v>
      </c>
      <c r="C1947" s="116"/>
    </row>
    <row r="1948" spans="1:3" ht="15">
      <c r="A1948" s="116">
        <v>3200181</v>
      </c>
      <c r="B1948" s="116" t="s">
        <v>4480</v>
      </c>
      <c r="C1948" s="116"/>
    </row>
    <row r="1949" spans="1:3" ht="15">
      <c r="A1949" s="116">
        <v>3200001</v>
      </c>
      <c r="B1949" s="116" t="s">
        <v>4481</v>
      </c>
      <c r="C1949" s="116">
        <v>93.08</v>
      </c>
    </row>
    <row r="1950" spans="1:3" ht="15">
      <c r="A1950" s="116">
        <v>3200012</v>
      </c>
      <c r="B1950" s="116" t="s">
        <v>4482</v>
      </c>
      <c r="C1950" s="116"/>
    </row>
    <row r="1951" spans="1:3" ht="15">
      <c r="A1951" s="116">
        <v>3200222</v>
      </c>
      <c r="B1951" s="116" t="s">
        <v>4483</v>
      </c>
      <c r="C1951" s="116"/>
    </row>
    <row r="1952" spans="1:3" ht="15">
      <c r="A1952" s="116">
        <v>3200014</v>
      </c>
      <c r="B1952" s="116" t="s">
        <v>4484</v>
      </c>
      <c r="C1952" s="116">
        <v>15.01</v>
      </c>
    </row>
    <row r="1953" spans="1:3" ht="15">
      <c r="A1953" s="116">
        <v>3200025</v>
      </c>
      <c r="B1953" s="116" t="s">
        <v>4485</v>
      </c>
      <c r="C1953" s="116"/>
    </row>
    <row r="1954" spans="1:3" ht="15">
      <c r="A1954" s="116">
        <v>3205081</v>
      </c>
      <c r="B1954" s="116" t="s">
        <v>4486</v>
      </c>
      <c r="C1954" s="116"/>
    </row>
    <row r="1955" spans="1:3" ht="15">
      <c r="A1955" s="116">
        <v>3200096</v>
      </c>
      <c r="B1955" s="116" t="s">
        <v>4487</v>
      </c>
      <c r="C1955" s="116">
        <v>46.91</v>
      </c>
    </row>
    <row r="1956" spans="1:3" ht="15">
      <c r="A1956" s="116">
        <v>3200095</v>
      </c>
      <c r="B1956" s="116" t="s">
        <v>4488</v>
      </c>
      <c r="C1956" s="116"/>
    </row>
    <row r="1957" spans="1:3" ht="15">
      <c r="A1957" s="116">
        <v>3200057</v>
      </c>
      <c r="B1957" s="116" t="s">
        <v>4489</v>
      </c>
      <c r="C1957" s="116">
        <v>81.23</v>
      </c>
    </row>
    <row r="1958" spans="1:3" ht="15">
      <c r="A1958" s="116">
        <v>3200188</v>
      </c>
      <c r="B1958" s="116" t="s">
        <v>4490</v>
      </c>
      <c r="C1958" s="116"/>
    </row>
    <row r="1959" spans="1:3" ht="15">
      <c r="A1959" s="116">
        <v>3200121</v>
      </c>
      <c r="B1959" s="116" t="s">
        <v>4491</v>
      </c>
      <c r="C1959" s="116">
        <v>76.09</v>
      </c>
    </row>
    <row r="1960" spans="1:3" ht="15">
      <c r="A1960" s="116">
        <v>3200102</v>
      </c>
      <c r="B1960" s="116" t="s">
        <v>4492</v>
      </c>
      <c r="C1960" s="116">
        <v>167.89</v>
      </c>
    </row>
    <row r="1961" spans="1:3" ht="15">
      <c r="A1961" s="116">
        <v>3200731</v>
      </c>
      <c r="B1961" s="116" t="s">
        <v>4493</v>
      </c>
      <c r="C1961" s="116"/>
    </row>
    <row r="1962" spans="1:3" ht="15">
      <c r="A1962" s="116">
        <v>3205132</v>
      </c>
      <c r="B1962" s="116" t="s">
        <v>4494</v>
      </c>
      <c r="C1962" s="116">
        <v>269.7</v>
      </c>
    </row>
    <row r="1963" spans="1:3" ht="15">
      <c r="A1963" s="116">
        <v>3205075</v>
      </c>
      <c r="B1963" s="116" t="s">
        <v>4495</v>
      </c>
      <c r="C1963" s="116">
        <v>29.15</v>
      </c>
    </row>
    <row r="1964" spans="1:3" ht="15">
      <c r="A1964" s="116">
        <v>3205119</v>
      </c>
      <c r="B1964" s="116" t="s">
        <v>4496</v>
      </c>
      <c r="C1964" s="116"/>
    </row>
    <row r="1965" spans="1:3" ht="15">
      <c r="A1965" s="116">
        <v>3200069</v>
      </c>
      <c r="B1965" s="116" t="s">
        <v>4497</v>
      </c>
      <c r="C1965" s="116"/>
    </row>
    <row r="1966" spans="1:3" ht="15">
      <c r="A1966" s="116">
        <v>3200070</v>
      </c>
      <c r="B1966" s="116" t="s">
        <v>4498</v>
      </c>
      <c r="C1966" s="116">
        <v>171.73</v>
      </c>
    </row>
    <row r="1967" spans="1:3" ht="15">
      <c r="A1967" s="116">
        <v>3200175</v>
      </c>
      <c r="B1967" s="116" t="s">
        <v>4499</v>
      </c>
      <c r="C1967" s="116"/>
    </row>
    <row r="1968" spans="1:3" ht="15">
      <c r="A1968" s="116">
        <v>3200072</v>
      </c>
      <c r="B1968" s="116" t="s">
        <v>4500</v>
      </c>
      <c r="C1968" s="116">
        <v>111.61</v>
      </c>
    </row>
    <row r="1969" spans="1:3" ht="15">
      <c r="A1969" s="116">
        <v>3200127</v>
      </c>
      <c r="B1969" s="116" t="s">
        <v>4501</v>
      </c>
      <c r="C1969" s="116">
        <v>111.78</v>
      </c>
    </row>
    <row r="1970" spans="1:3" ht="15">
      <c r="A1970" s="116">
        <v>3200129</v>
      </c>
      <c r="B1970" s="116" t="s">
        <v>4502</v>
      </c>
      <c r="C1970" s="116">
        <v>140.99</v>
      </c>
    </row>
    <row r="1971" spans="1:3" ht="15">
      <c r="A1971" s="116">
        <v>3205166</v>
      </c>
      <c r="B1971" s="116" t="s">
        <v>4503</v>
      </c>
      <c r="C1971" s="116"/>
    </row>
    <row r="1972" spans="1:3" ht="15">
      <c r="A1972" s="116">
        <v>3205124</v>
      </c>
      <c r="B1972" s="116" t="s">
        <v>4504</v>
      </c>
      <c r="C1972" s="116">
        <v>146.99</v>
      </c>
    </row>
    <row r="1973" spans="1:3" ht="15">
      <c r="A1973" s="116">
        <v>3205429</v>
      </c>
      <c r="B1973" s="116" t="s">
        <v>4505</v>
      </c>
      <c r="C1973" s="116"/>
    </row>
    <row r="1974" spans="1:3" ht="15">
      <c r="A1974" s="116">
        <v>3200547</v>
      </c>
      <c r="B1974" s="116" t="s">
        <v>4506</v>
      </c>
      <c r="C1974" s="116"/>
    </row>
    <row r="1975" spans="1:3" ht="15">
      <c r="A1975" s="116">
        <v>3200304</v>
      </c>
      <c r="B1975" s="116" t="s">
        <v>4507</v>
      </c>
      <c r="C1975" s="116"/>
    </row>
    <row r="1976" spans="1:3" ht="15">
      <c r="A1976" s="116">
        <v>3200305</v>
      </c>
      <c r="B1976" s="116" t="s">
        <v>4508</v>
      </c>
      <c r="C1976" s="116"/>
    </row>
    <row r="1977" spans="1:3" ht="15">
      <c r="A1977" s="116">
        <v>3200435</v>
      </c>
      <c r="B1977" s="116" t="s">
        <v>4509</v>
      </c>
      <c r="C1977" s="116"/>
    </row>
    <row r="1978" spans="1:3" ht="15">
      <c r="A1978" s="116">
        <v>3200134</v>
      </c>
      <c r="B1978" s="116" t="s">
        <v>4510</v>
      </c>
      <c r="C1978" s="116"/>
    </row>
    <row r="1979" spans="1:3" ht="15">
      <c r="A1979" s="116">
        <v>3200224</v>
      </c>
      <c r="B1979" s="116" t="s">
        <v>4511</v>
      </c>
      <c r="C1979" s="116">
        <v>226.85</v>
      </c>
    </row>
    <row r="1980" spans="1:3" ht="15">
      <c r="A1980" s="116">
        <v>3200229</v>
      </c>
      <c r="B1980" s="116" t="s">
        <v>4512</v>
      </c>
      <c r="C1980" s="116">
        <v>40.729999999999997</v>
      </c>
    </row>
    <row r="1981" spans="1:3" ht="15">
      <c r="A1981" s="116">
        <v>3200201</v>
      </c>
      <c r="B1981" s="116" t="s">
        <v>4513</v>
      </c>
      <c r="C1981" s="116"/>
    </row>
    <row r="1982" spans="1:3" ht="15">
      <c r="A1982" s="116">
        <v>3205215</v>
      </c>
      <c r="B1982" s="116" t="s">
        <v>4514</v>
      </c>
      <c r="C1982" s="116"/>
    </row>
    <row r="1983" spans="1:3" ht="15">
      <c r="A1983" s="116">
        <v>3205176</v>
      </c>
      <c r="B1983" s="116" t="s">
        <v>4515</v>
      </c>
      <c r="C1983" s="116">
        <v>62.44</v>
      </c>
    </row>
    <row r="1984" spans="1:3" ht="15">
      <c r="A1984" s="116">
        <v>3200241</v>
      </c>
      <c r="B1984" s="116" t="s">
        <v>4516</v>
      </c>
      <c r="C1984" s="116">
        <v>80.31</v>
      </c>
    </row>
    <row r="1985" spans="1:3" ht="15">
      <c r="A1985" s="116">
        <v>3200205</v>
      </c>
      <c r="B1985" s="116" t="s">
        <v>4517</v>
      </c>
      <c r="C1985" s="116"/>
    </row>
    <row r="1986" spans="1:3" ht="15">
      <c r="A1986" s="116">
        <v>3200208</v>
      </c>
      <c r="B1986" s="116" t="s">
        <v>4518</v>
      </c>
      <c r="C1986" s="116">
        <v>99.42</v>
      </c>
    </row>
    <row r="1987" spans="1:3" ht="15">
      <c r="A1987" s="116">
        <v>3200280</v>
      </c>
      <c r="B1987" s="116" t="s">
        <v>4519</v>
      </c>
      <c r="C1987" s="116"/>
    </row>
    <row r="1988" spans="1:3" ht="15">
      <c r="A1988" s="116">
        <v>3200210</v>
      </c>
      <c r="B1988" s="116" t="s">
        <v>4520</v>
      </c>
      <c r="C1988" s="116">
        <v>55.4</v>
      </c>
    </row>
    <row r="1989" spans="1:3" ht="15">
      <c r="A1989" s="116">
        <v>3200642</v>
      </c>
      <c r="B1989" s="116" t="s">
        <v>4521</v>
      </c>
      <c r="C1989" s="116">
        <v>207.23</v>
      </c>
    </row>
    <row r="1990" spans="1:3" ht="15">
      <c r="A1990" s="116">
        <v>3200311</v>
      </c>
      <c r="B1990" s="116" t="s">
        <v>4522</v>
      </c>
      <c r="C1990" s="116"/>
    </row>
    <row r="1991" spans="1:3" ht="15">
      <c r="A1991" s="116">
        <v>3200252</v>
      </c>
      <c r="B1991" s="116" t="s">
        <v>4523</v>
      </c>
      <c r="C1991" s="116"/>
    </row>
    <row r="1992" spans="1:3" ht="15">
      <c r="A1992" s="116">
        <v>3200219</v>
      </c>
      <c r="B1992" s="116" t="s">
        <v>4524</v>
      </c>
      <c r="C1992" s="116">
        <v>130.30000000000001</v>
      </c>
    </row>
    <row r="1993" spans="1:3" ht="15">
      <c r="A1993" s="116">
        <v>3200253</v>
      </c>
      <c r="B1993" s="116" t="s">
        <v>4525</v>
      </c>
      <c r="C1993" s="116">
        <v>189.79</v>
      </c>
    </row>
    <row r="1994" spans="1:3" ht="15">
      <c r="A1994" s="116">
        <v>3200226</v>
      </c>
      <c r="B1994" s="116" t="s">
        <v>4526</v>
      </c>
      <c r="C1994" s="116">
        <v>92.95</v>
      </c>
    </row>
    <row r="1995" spans="1:3" ht="15">
      <c r="A1995" s="116">
        <v>3200281</v>
      </c>
      <c r="B1995" s="116" t="s">
        <v>4527</v>
      </c>
      <c r="C1995" s="116"/>
    </row>
    <row r="1996" spans="1:3" ht="15">
      <c r="A1996" s="116">
        <v>3200274</v>
      </c>
      <c r="B1996" s="116" t="s">
        <v>4528</v>
      </c>
      <c r="C1996" s="116">
        <v>302.07</v>
      </c>
    </row>
    <row r="1997" spans="1:3" ht="15">
      <c r="A1997" s="116">
        <v>3205225</v>
      </c>
      <c r="B1997" s="116" t="s">
        <v>4529</v>
      </c>
      <c r="C1997" s="116">
        <v>85.58</v>
      </c>
    </row>
    <row r="1998" spans="1:3" ht="15">
      <c r="A1998" s="116">
        <v>3205261</v>
      </c>
      <c r="B1998" s="116" t="s">
        <v>4530</v>
      </c>
      <c r="C1998" s="116">
        <v>280.76</v>
      </c>
    </row>
    <row r="1999" spans="1:3" ht="15">
      <c r="A1999" s="116">
        <v>3205224</v>
      </c>
      <c r="B1999" s="116" t="s">
        <v>4531</v>
      </c>
      <c r="C1999" s="116">
        <v>22.65</v>
      </c>
    </row>
    <row r="2000" spans="1:3" ht="15">
      <c r="A2000" s="116">
        <v>3205260</v>
      </c>
      <c r="B2000" s="116" t="s">
        <v>4532</v>
      </c>
      <c r="C2000" s="116">
        <v>99.48</v>
      </c>
    </row>
    <row r="2001" spans="1:3" ht="15">
      <c r="A2001" s="116">
        <v>3205559</v>
      </c>
      <c r="B2001" s="116" t="s">
        <v>4533</v>
      </c>
      <c r="C2001" s="116">
        <v>413.54</v>
      </c>
    </row>
    <row r="2002" spans="1:3" ht="15">
      <c r="A2002" s="116">
        <v>3200362</v>
      </c>
      <c r="B2002" s="116" t="s">
        <v>4534</v>
      </c>
      <c r="C2002" s="116">
        <v>170.77</v>
      </c>
    </row>
    <row r="2003" spans="1:3" ht="15">
      <c r="A2003" s="116">
        <v>3200356</v>
      </c>
      <c r="B2003" s="116" t="s">
        <v>4535</v>
      </c>
      <c r="C2003" s="116">
        <v>166.17</v>
      </c>
    </row>
    <row r="2004" spans="1:3" ht="15">
      <c r="A2004" s="116">
        <v>3200338</v>
      </c>
      <c r="B2004" s="116" t="s">
        <v>4536</v>
      </c>
      <c r="C2004" s="116"/>
    </row>
    <row r="2005" spans="1:3" ht="15">
      <c r="A2005" s="116">
        <v>3200372</v>
      </c>
      <c r="B2005" s="116" t="s">
        <v>4537</v>
      </c>
      <c r="C2005" s="116"/>
    </row>
    <row r="2006" spans="1:3" ht="15">
      <c r="A2006" s="116">
        <v>3200329</v>
      </c>
      <c r="B2006" s="116" t="s">
        <v>4538</v>
      </c>
      <c r="C2006" s="116">
        <v>208.85</v>
      </c>
    </row>
    <row r="2007" spans="1:3" ht="15">
      <c r="A2007" s="116">
        <v>3200346</v>
      </c>
      <c r="B2007" s="116" t="s">
        <v>4539</v>
      </c>
      <c r="C2007" s="116">
        <v>103.47</v>
      </c>
    </row>
    <row r="2008" spans="1:3" ht="15">
      <c r="A2008" s="116">
        <v>3200331</v>
      </c>
      <c r="B2008" s="116" t="s">
        <v>4540</v>
      </c>
      <c r="C2008" s="116">
        <v>167.8</v>
      </c>
    </row>
    <row r="2009" spans="1:3" ht="15">
      <c r="A2009" s="116">
        <v>3200358</v>
      </c>
      <c r="B2009" s="116" t="s">
        <v>4541</v>
      </c>
      <c r="C2009" s="116">
        <v>125.58</v>
      </c>
    </row>
    <row r="2010" spans="1:3" ht="15">
      <c r="A2010" s="116">
        <v>3200309</v>
      </c>
      <c r="B2010" s="116" t="s">
        <v>4542</v>
      </c>
      <c r="C2010" s="116">
        <v>92.38</v>
      </c>
    </row>
    <row r="2011" spans="1:3" ht="15">
      <c r="A2011" s="116">
        <v>3205298</v>
      </c>
      <c r="B2011" s="116" t="s">
        <v>4543</v>
      </c>
      <c r="C2011" s="116">
        <v>202.91</v>
      </c>
    </row>
    <row r="2012" spans="1:3" ht="15">
      <c r="A2012" s="116">
        <v>3205302</v>
      </c>
      <c r="B2012" s="116" t="s">
        <v>4544</v>
      </c>
      <c r="C2012" s="116"/>
    </row>
    <row r="2013" spans="1:3" ht="15">
      <c r="A2013" s="116">
        <v>3205558</v>
      </c>
      <c r="B2013" s="116" t="s">
        <v>4545</v>
      </c>
      <c r="C2013" s="116">
        <v>279.52999999999997</v>
      </c>
    </row>
    <row r="2014" spans="1:3" ht="15">
      <c r="A2014" s="116">
        <v>3205299</v>
      </c>
      <c r="B2014" s="116" t="s">
        <v>4546</v>
      </c>
      <c r="C2014" s="116">
        <v>320.04000000000002</v>
      </c>
    </row>
    <row r="2015" spans="1:3" ht="15">
      <c r="A2015" s="116">
        <v>3200359</v>
      </c>
      <c r="B2015" s="116" t="s">
        <v>4547</v>
      </c>
      <c r="C2015" s="116">
        <v>105.91</v>
      </c>
    </row>
    <row r="2016" spans="1:3" ht="15">
      <c r="A2016" s="116">
        <v>3200377</v>
      </c>
      <c r="B2016" s="116" t="s">
        <v>4548</v>
      </c>
      <c r="C2016" s="116">
        <v>230.41</v>
      </c>
    </row>
    <row r="2017" spans="1:3" ht="15">
      <c r="A2017" s="116">
        <v>3200660</v>
      </c>
      <c r="B2017" s="116" t="s">
        <v>4549</v>
      </c>
      <c r="C2017" s="116"/>
    </row>
    <row r="2018" spans="1:3" ht="15">
      <c r="A2018" s="116">
        <v>3200381</v>
      </c>
      <c r="B2018" s="116" t="s">
        <v>4550</v>
      </c>
      <c r="C2018" s="116"/>
    </row>
    <row r="2019" spans="1:3" ht="15">
      <c r="A2019" s="116">
        <v>3200378</v>
      </c>
      <c r="B2019" s="116" t="s">
        <v>4551</v>
      </c>
      <c r="C2019" s="116">
        <v>180.94</v>
      </c>
    </row>
    <row r="2020" spans="1:3" ht="15">
      <c r="A2020" s="116">
        <v>3200376</v>
      </c>
      <c r="B2020" s="116" t="s">
        <v>4552</v>
      </c>
      <c r="C2020" s="116">
        <v>212.18</v>
      </c>
    </row>
    <row r="2021" spans="1:3" ht="15">
      <c r="A2021" s="116">
        <v>3200344</v>
      </c>
      <c r="B2021" s="116" t="s">
        <v>4553</v>
      </c>
      <c r="C2021" s="116">
        <v>151.9</v>
      </c>
    </row>
    <row r="2022" spans="1:3" ht="15">
      <c r="A2022" s="116">
        <v>3200419</v>
      </c>
      <c r="B2022" s="116" t="s">
        <v>4554</v>
      </c>
      <c r="C2022" s="116">
        <v>105.95</v>
      </c>
    </row>
    <row r="2023" spans="1:3" ht="15">
      <c r="A2023" s="116">
        <v>3200469</v>
      </c>
      <c r="B2023" s="116" t="s">
        <v>4555</v>
      </c>
      <c r="C2023" s="116"/>
    </row>
    <row r="2024" spans="1:3" ht="15">
      <c r="A2024" s="116">
        <v>3200444</v>
      </c>
      <c r="B2024" s="116" t="s">
        <v>4556</v>
      </c>
      <c r="C2024" s="116">
        <v>224.84</v>
      </c>
    </row>
    <row r="2025" spans="1:3" ht="15">
      <c r="A2025" s="116">
        <v>3205290</v>
      </c>
      <c r="B2025" s="116" t="s">
        <v>4557</v>
      </c>
      <c r="C2025" s="116">
        <v>257.10000000000002</v>
      </c>
    </row>
    <row r="2026" spans="1:3" ht="15">
      <c r="A2026" s="116">
        <v>3205285</v>
      </c>
      <c r="B2026" s="116" t="s">
        <v>4558</v>
      </c>
      <c r="C2026" s="116">
        <v>404.08</v>
      </c>
    </row>
    <row r="2027" spans="1:3" ht="15">
      <c r="A2027" s="116">
        <v>3205305</v>
      </c>
      <c r="B2027" s="116" t="s">
        <v>4559</v>
      </c>
      <c r="C2027" s="116">
        <v>154.07</v>
      </c>
    </row>
    <row r="2028" spans="1:3" ht="15">
      <c r="A2028" s="116">
        <v>3205371</v>
      </c>
      <c r="B2028" s="116" t="s">
        <v>4560</v>
      </c>
      <c r="C2028" s="116">
        <v>252.71</v>
      </c>
    </row>
    <row r="2029" spans="1:3" ht="15">
      <c r="A2029" s="116">
        <v>3205316</v>
      </c>
      <c r="B2029" s="116" t="s">
        <v>4561</v>
      </c>
      <c r="C2029" s="116">
        <v>335.48</v>
      </c>
    </row>
    <row r="2030" spans="1:3" ht="15">
      <c r="A2030" s="116">
        <v>3205292</v>
      </c>
      <c r="B2030" s="116" t="s">
        <v>4562</v>
      </c>
      <c r="C2030" s="116">
        <v>234.18</v>
      </c>
    </row>
    <row r="2031" spans="1:3" ht="15">
      <c r="A2031" s="116">
        <v>3205319</v>
      </c>
      <c r="B2031" s="116" t="s">
        <v>4563</v>
      </c>
      <c r="C2031" s="116">
        <v>341.07</v>
      </c>
    </row>
    <row r="2032" spans="1:3" ht="15">
      <c r="A2032" s="116">
        <v>3205489</v>
      </c>
      <c r="B2032" s="116" t="s">
        <v>4564</v>
      </c>
      <c r="C2032" s="116"/>
    </row>
    <row r="2033" spans="1:3" ht="15">
      <c r="A2033" s="116">
        <v>3205328</v>
      </c>
      <c r="B2033" s="116" t="s">
        <v>4565</v>
      </c>
      <c r="C2033" s="116">
        <v>215.94</v>
      </c>
    </row>
    <row r="2034" spans="1:3" ht="15">
      <c r="A2034" s="116">
        <v>3205335</v>
      </c>
      <c r="B2034" s="116" t="s">
        <v>4566</v>
      </c>
      <c r="C2034" s="116">
        <v>229.05</v>
      </c>
    </row>
    <row r="2035" spans="1:3" ht="15">
      <c r="A2035" s="116">
        <v>3205384</v>
      </c>
      <c r="B2035" s="116" t="s">
        <v>4567</v>
      </c>
      <c r="C2035" s="116"/>
    </row>
    <row r="2036" spans="1:3" ht="15">
      <c r="A2036" s="116">
        <v>3205283</v>
      </c>
      <c r="B2036" s="116" t="s">
        <v>4568</v>
      </c>
      <c r="C2036" s="116">
        <v>311.12</v>
      </c>
    </row>
    <row r="2037" spans="1:3" ht="15">
      <c r="A2037" s="116">
        <v>3200410</v>
      </c>
      <c r="B2037" s="116" t="s">
        <v>4569</v>
      </c>
      <c r="C2037" s="116">
        <v>254.66</v>
      </c>
    </row>
    <row r="2038" spans="1:3" ht="15">
      <c r="A2038" s="116">
        <v>3200551</v>
      </c>
      <c r="B2038" s="116" t="s">
        <v>4570</v>
      </c>
      <c r="C2038" s="116"/>
    </row>
    <row r="2039" spans="1:3" ht="15">
      <c r="A2039" s="116">
        <v>3200505</v>
      </c>
      <c r="B2039" s="116" t="s">
        <v>4571</v>
      </c>
      <c r="C2039" s="116">
        <v>222.64</v>
      </c>
    </row>
    <row r="2040" spans="1:3" ht="15">
      <c r="A2040" s="116">
        <v>3200414</v>
      </c>
      <c r="B2040" s="116" t="s">
        <v>4572</v>
      </c>
      <c r="C2040" s="116">
        <v>188.55</v>
      </c>
    </row>
    <row r="2041" spans="1:3" ht="15">
      <c r="A2041" s="116">
        <v>3200464</v>
      </c>
      <c r="B2041" s="116" t="s">
        <v>4573</v>
      </c>
      <c r="C2041" s="116">
        <v>207.11</v>
      </c>
    </row>
    <row r="2042" spans="1:3" ht="15">
      <c r="A2042" s="116">
        <v>3200415</v>
      </c>
      <c r="B2042" s="116" t="s">
        <v>4574</v>
      </c>
      <c r="C2042" s="116">
        <v>182.36</v>
      </c>
    </row>
    <row r="2043" spans="1:3" ht="15">
      <c r="A2043" s="116">
        <v>3200426</v>
      </c>
      <c r="B2043" s="116" t="s">
        <v>4575</v>
      </c>
      <c r="C2043" s="116">
        <v>171.12</v>
      </c>
    </row>
    <row r="2044" spans="1:3" ht="15">
      <c r="A2044" s="116">
        <v>3200525</v>
      </c>
      <c r="B2044" s="116" t="s">
        <v>4576</v>
      </c>
      <c r="C2044" s="116"/>
    </row>
    <row r="2045" spans="1:3" ht="15">
      <c r="A2045" s="116">
        <v>3200462</v>
      </c>
      <c r="B2045" s="116" t="s">
        <v>4577</v>
      </c>
      <c r="C2045" s="116">
        <v>132.30000000000001</v>
      </c>
    </row>
    <row r="2046" spans="1:3" ht="15">
      <c r="A2046" s="116">
        <v>3200508</v>
      </c>
      <c r="B2046" s="116" t="s">
        <v>4578</v>
      </c>
      <c r="C2046" s="116"/>
    </row>
    <row r="2047" spans="1:3" ht="15">
      <c r="A2047" s="116">
        <v>3200495</v>
      </c>
      <c r="B2047" s="116" t="s">
        <v>4579</v>
      </c>
      <c r="C2047" s="116"/>
    </row>
    <row r="2048" spans="1:3" ht="15">
      <c r="A2048" s="116">
        <v>3200526</v>
      </c>
      <c r="B2048" s="116" t="s">
        <v>4580</v>
      </c>
      <c r="C2048" s="116"/>
    </row>
    <row r="2049" spans="1:3" ht="15">
      <c r="A2049" s="116">
        <v>3200524</v>
      </c>
      <c r="B2049" s="116" t="s">
        <v>4581</v>
      </c>
      <c r="C2049" s="116"/>
    </row>
    <row r="2050" spans="1:3" ht="15">
      <c r="A2050" s="116">
        <v>3200384</v>
      </c>
      <c r="B2050" s="116" t="s">
        <v>4582</v>
      </c>
      <c r="C2050" s="116">
        <v>291.75</v>
      </c>
    </row>
    <row r="2051" spans="1:3" ht="15">
      <c r="A2051" s="116">
        <v>3200393</v>
      </c>
      <c r="B2051" s="116" t="s">
        <v>4583</v>
      </c>
      <c r="C2051" s="116">
        <v>227.52</v>
      </c>
    </row>
    <row r="2052" spans="1:3" ht="15">
      <c r="A2052" s="116">
        <v>3200383</v>
      </c>
      <c r="B2052" s="116" t="s">
        <v>4584</v>
      </c>
      <c r="C2052" s="116">
        <v>231.87</v>
      </c>
    </row>
    <row r="2053" spans="1:3" ht="15">
      <c r="A2053" s="116">
        <v>3200424</v>
      </c>
      <c r="B2053" s="116" t="s">
        <v>4585</v>
      </c>
      <c r="C2053" s="116">
        <v>224.06</v>
      </c>
    </row>
    <row r="2054" spans="1:3" ht="15">
      <c r="A2054" s="116">
        <v>3200693</v>
      </c>
      <c r="B2054" s="116" t="s">
        <v>4586</v>
      </c>
      <c r="C2054" s="116"/>
    </row>
    <row r="2055" spans="1:3" ht="15">
      <c r="A2055" s="116">
        <v>3205422</v>
      </c>
      <c r="B2055" s="116" t="s">
        <v>4587</v>
      </c>
      <c r="C2055" s="116">
        <v>212.38</v>
      </c>
    </row>
    <row r="2056" spans="1:3" ht="15">
      <c r="A2056" s="116">
        <v>3205386</v>
      </c>
      <c r="B2056" s="116" t="s">
        <v>4588</v>
      </c>
      <c r="C2056" s="116"/>
    </row>
    <row r="2057" spans="1:3" ht="15">
      <c r="A2057" s="116">
        <v>3205353</v>
      </c>
      <c r="B2057" s="116" t="s">
        <v>4589</v>
      </c>
      <c r="C2057" s="116">
        <v>240.69</v>
      </c>
    </row>
    <row r="2058" spans="1:3" ht="15">
      <c r="A2058" s="116">
        <v>3205375</v>
      </c>
      <c r="B2058" s="116" t="s">
        <v>4590</v>
      </c>
      <c r="C2058" s="116">
        <v>278.75</v>
      </c>
    </row>
    <row r="2059" spans="1:3" ht="15">
      <c r="A2059" s="116">
        <v>3205342</v>
      </c>
      <c r="B2059" s="116" t="s">
        <v>4591</v>
      </c>
      <c r="C2059" s="116">
        <v>435.75</v>
      </c>
    </row>
    <row r="2060" spans="1:3" ht="15">
      <c r="A2060" s="116">
        <v>3205393</v>
      </c>
      <c r="B2060" s="116" t="s">
        <v>4592</v>
      </c>
      <c r="C2060" s="116">
        <v>576.97</v>
      </c>
    </row>
    <row r="2061" spans="1:3" ht="15">
      <c r="A2061" s="116">
        <v>3205466</v>
      </c>
      <c r="B2061" s="116" t="s">
        <v>4593</v>
      </c>
      <c r="C2061" s="116">
        <v>336.04</v>
      </c>
    </row>
    <row r="2062" spans="1:3" ht="15">
      <c r="A2062" s="116">
        <v>3205367</v>
      </c>
      <c r="B2062" s="116" t="s">
        <v>4594</v>
      </c>
      <c r="C2062" s="116">
        <v>359.08</v>
      </c>
    </row>
    <row r="2063" spans="1:3" ht="15">
      <c r="A2063" s="116">
        <v>3205412</v>
      </c>
      <c r="B2063" s="116" t="s">
        <v>4595</v>
      </c>
      <c r="C2063" s="116">
        <v>577.09</v>
      </c>
    </row>
    <row r="2064" spans="1:3" ht="15">
      <c r="A2064" s="116">
        <v>3205411</v>
      </c>
      <c r="B2064" s="116" t="s">
        <v>4596</v>
      </c>
      <c r="C2064" s="116">
        <v>590.33000000000004</v>
      </c>
    </row>
    <row r="2065" spans="1:3" ht="15">
      <c r="A2065" s="116">
        <v>3205387</v>
      </c>
      <c r="B2065" s="116" t="s">
        <v>4597</v>
      </c>
      <c r="C2065" s="116">
        <v>619.75</v>
      </c>
    </row>
    <row r="2066" spans="1:3" ht="15">
      <c r="A2066" s="116">
        <v>3205365</v>
      </c>
      <c r="B2066" s="116" t="s">
        <v>4598</v>
      </c>
      <c r="C2066" s="116">
        <v>253.35</v>
      </c>
    </row>
    <row r="2067" spans="1:3" ht="15">
      <c r="A2067" s="116">
        <v>3205364</v>
      </c>
      <c r="B2067" s="116" t="s">
        <v>4599</v>
      </c>
      <c r="C2067" s="116">
        <v>335.63</v>
      </c>
    </row>
    <row r="2068" spans="1:3" ht="15">
      <c r="A2068" s="116">
        <v>3205399</v>
      </c>
      <c r="B2068" s="116" t="s">
        <v>4600</v>
      </c>
      <c r="C2068" s="116">
        <v>537.42999999999995</v>
      </c>
    </row>
    <row r="2069" spans="1:3" ht="15">
      <c r="A2069" s="116">
        <v>3205350</v>
      </c>
      <c r="B2069" s="116" t="s">
        <v>4601</v>
      </c>
      <c r="C2069" s="116">
        <v>141.91</v>
      </c>
    </row>
    <row r="2070" spans="1:3" ht="15">
      <c r="A2070" s="116">
        <v>3205349</v>
      </c>
      <c r="B2070" s="116" t="s">
        <v>4602</v>
      </c>
      <c r="C2070" s="116">
        <v>219.88</v>
      </c>
    </row>
    <row r="2071" spans="1:3" ht="15">
      <c r="A2071" s="116">
        <v>3200477</v>
      </c>
      <c r="B2071" s="116" t="s">
        <v>4603</v>
      </c>
      <c r="C2071" s="116">
        <v>225.58</v>
      </c>
    </row>
    <row r="2072" spans="1:3" ht="15">
      <c r="A2072" s="116">
        <v>3200538</v>
      </c>
      <c r="B2072" s="116" t="s">
        <v>4604</v>
      </c>
      <c r="C2072" s="116">
        <v>232.96</v>
      </c>
    </row>
    <row r="2073" spans="1:3" ht="15">
      <c r="A2073" s="116">
        <v>3200632</v>
      </c>
      <c r="B2073" s="116" t="s">
        <v>4605</v>
      </c>
      <c r="C2073" s="116"/>
    </row>
    <row r="2074" spans="1:3" ht="15">
      <c r="A2074" s="116">
        <v>3200511</v>
      </c>
      <c r="B2074" s="116" t="s">
        <v>4606</v>
      </c>
      <c r="C2074" s="116">
        <v>193.41</v>
      </c>
    </row>
    <row r="2075" spans="1:3" ht="15">
      <c r="A2075" s="116">
        <v>3200539</v>
      </c>
      <c r="B2075" s="116" t="s">
        <v>4607</v>
      </c>
      <c r="C2075" s="116">
        <v>168.5</v>
      </c>
    </row>
    <row r="2076" spans="1:3" ht="15">
      <c r="A2076" s="116">
        <v>3200487</v>
      </c>
      <c r="B2076" s="116" t="s">
        <v>4608</v>
      </c>
      <c r="C2076" s="116">
        <v>242.1</v>
      </c>
    </row>
    <row r="2077" spans="1:3" ht="15">
      <c r="A2077" s="116">
        <v>3200501</v>
      </c>
      <c r="B2077" s="116" t="s">
        <v>4609</v>
      </c>
      <c r="C2077" s="116">
        <v>365.28</v>
      </c>
    </row>
    <row r="2078" spans="1:3" ht="15">
      <c r="A2078" s="116">
        <v>3200579</v>
      </c>
      <c r="B2078" s="116" t="s">
        <v>4610</v>
      </c>
      <c r="C2078" s="116">
        <v>323.02</v>
      </c>
    </row>
    <row r="2079" spans="1:3" ht="15">
      <c r="A2079" s="116">
        <v>3200499</v>
      </c>
      <c r="B2079" s="116" t="s">
        <v>4611</v>
      </c>
      <c r="C2079" s="116">
        <v>285.95999999999998</v>
      </c>
    </row>
    <row r="2080" spans="1:3" ht="15">
      <c r="A2080" s="116">
        <v>3200474</v>
      </c>
      <c r="B2080" s="116" t="s">
        <v>4612</v>
      </c>
      <c r="C2080" s="116">
        <v>182.03</v>
      </c>
    </row>
    <row r="2081" spans="1:3" ht="15">
      <c r="A2081" s="116">
        <v>3200514</v>
      </c>
      <c r="B2081" s="116" t="s">
        <v>4613</v>
      </c>
      <c r="C2081" s="116">
        <v>128.93</v>
      </c>
    </row>
    <row r="2082" spans="1:3" ht="15">
      <c r="A2082" s="116">
        <v>3200532</v>
      </c>
      <c r="B2082" s="116" t="s">
        <v>4614</v>
      </c>
      <c r="C2082" s="116">
        <v>296.56</v>
      </c>
    </row>
    <row r="2083" spans="1:3" ht="15">
      <c r="A2083" s="116">
        <v>3200596</v>
      </c>
      <c r="B2083" s="116" t="s">
        <v>4615</v>
      </c>
      <c r="C2083" s="116"/>
    </row>
    <row r="2084" spans="1:3" ht="15">
      <c r="A2084" s="116">
        <v>3200493</v>
      </c>
      <c r="B2084" s="116" t="s">
        <v>4616</v>
      </c>
      <c r="C2084" s="116">
        <v>324.02</v>
      </c>
    </row>
    <row r="2085" spans="1:3" ht="15">
      <c r="A2085" s="116">
        <v>3205538</v>
      </c>
      <c r="B2085" s="116" t="s">
        <v>4617</v>
      </c>
      <c r="C2085" s="116">
        <v>407.58</v>
      </c>
    </row>
    <row r="2086" spans="1:3" ht="15">
      <c r="A2086" s="116">
        <v>3205453</v>
      </c>
      <c r="B2086" s="116" t="s">
        <v>4618</v>
      </c>
      <c r="C2086" s="116"/>
    </row>
    <row r="2087" spans="1:3" ht="15">
      <c r="A2087" s="116">
        <v>3205403</v>
      </c>
      <c r="B2087" s="116" t="s">
        <v>4619</v>
      </c>
      <c r="C2087" s="116">
        <v>138.59</v>
      </c>
    </row>
    <row r="2088" spans="1:3" ht="15">
      <c r="A2088" s="116">
        <v>3205390</v>
      </c>
      <c r="B2088" s="116" t="s">
        <v>4620</v>
      </c>
      <c r="C2088" s="116">
        <v>491.54</v>
      </c>
    </row>
    <row r="2089" spans="1:3" ht="15">
      <c r="A2089" s="116">
        <v>3205407</v>
      </c>
      <c r="B2089" s="116" t="s">
        <v>4621</v>
      </c>
      <c r="C2089" s="116">
        <v>323.25</v>
      </c>
    </row>
    <row r="2090" spans="1:3" ht="15">
      <c r="A2090" s="116">
        <v>3205428</v>
      </c>
      <c r="B2090" s="116" t="s">
        <v>4622</v>
      </c>
      <c r="C2090" s="116">
        <v>307.62</v>
      </c>
    </row>
    <row r="2091" spans="1:3" ht="15">
      <c r="A2091" s="116">
        <v>3205404</v>
      </c>
      <c r="B2091" s="116" t="s">
        <v>4623</v>
      </c>
      <c r="C2091" s="116">
        <v>407.41</v>
      </c>
    </row>
    <row r="2092" spans="1:3" ht="15">
      <c r="A2092" s="116">
        <v>3205392</v>
      </c>
      <c r="B2092" s="116" t="s">
        <v>4624</v>
      </c>
      <c r="C2092" s="116">
        <v>333.75</v>
      </c>
    </row>
    <row r="2093" spans="1:3" ht="15">
      <c r="A2093" s="116">
        <v>3205424</v>
      </c>
      <c r="B2093" s="116" t="s">
        <v>4625</v>
      </c>
      <c r="C2093" s="116">
        <v>256</v>
      </c>
    </row>
    <row r="2094" spans="1:3" ht="15">
      <c r="A2094" s="116">
        <v>3205434</v>
      </c>
      <c r="B2094" s="116" t="s">
        <v>7805</v>
      </c>
      <c r="C2094" s="116">
        <v>237.45</v>
      </c>
    </row>
    <row r="2095" spans="1:3" ht="15">
      <c r="A2095" s="116">
        <v>3205470</v>
      </c>
      <c r="B2095" s="116" t="s">
        <v>7806</v>
      </c>
      <c r="C2095" s="116">
        <v>237.81</v>
      </c>
    </row>
    <row r="2096" spans="1:3" ht="15">
      <c r="A2096" s="116">
        <v>3205435</v>
      </c>
      <c r="B2096" s="116" t="s">
        <v>7807</v>
      </c>
      <c r="C2096" s="116">
        <v>334.72</v>
      </c>
    </row>
    <row r="2097" spans="1:3" ht="15">
      <c r="A2097" s="116">
        <v>3205503</v>
      </c>
      <c r="B2097" s="116" t="s">
        <v>7808</v>
      </c>
      <c r="C2097" s="116">
        <v>439.82</v>
      </c>
    </row>
    <row r="2098" spans="1:3" ht="15">
      <c r="A2098" s="116">
        <v>3205436</v>
      </c>
      <c r="B2098" s="116" t="s">
        <v>7809</v>
      </c>
      <c r="C2098" s="116">
        <v>233.32</v>
      </c>
    </row>
    <row r="2099" spans="1:3" ht="15">
      <c r="A2099" s="116">
        <v>3205476</v>
      </c>
      <c r="B2099" s="116" t="s">
        <v>7810</v>
      </c>
      <c r="C2099" s="116">
        <v>496.14</v>
      </c>
    </row>
    <row r="2100" spans="1:3" ht="15">
      <c r="A2100" s="116">
        <v>3205432</v>
      </c>
      <c r="B2100" s="116" t="s">
        <v>7811</v>
      </c>
      <c r="C2100" s="116">
        <v>360.73</v>
      </c>
    </row>
    <row r="2101" spans="1:3" ht="15">
      <c r="A2101" s="116">
        <v>3205431</v>
      </c>
      <c r="B2101" s="116" t="s">
        <v>7812</v>
      </c>
      <c r="C2101" s="116">
        <v>466.47</v>
      </c>
    </row>
    <row r="2102" spans="1:3" ht="15">
      <c r="A2102" s="116">
        <v>3205463</v>
      </c>
      <c r="B2102" s="116" t="s">
        <v>7813</v>
      </c>
      <c r="C2102" s="116">
        <v>339.12</v>
      </c>
    </row>
    <row r="2103" spans="1:3" ht="15">
      <c r="A2103" s="116">
        <v>3205445</v>
      </c>
      <c r="B2103" s="116" t="s">
        <v>7814</v>
      </c>
      <c r="C2103" s="116">
        <v>348.89</v>
      </c>
    </row>
    <row r="2104" spans="1:3" ht="15">
      <c r="A2104" s="116">
        <v>3200649</v>
      </c>
      <c r="B2104" s="116" t="s">
        <v>7815</v>
      </c>
      <c r="C2104" s="116">
        <v>489.03</v>
      </c>
    </row>
    <row r="2105" spans="1:3" ht="15">
      <c r="A2105" s="116">
        <v>3200567</v>
      </c>
      <c r="B2105" s="116" t="s">
        <v>7816</v>
      </c>
      <c r="C2105" s="116">
        <v>400.45</v>
      </c>
    </row>
    <row r="2106" spans="1:3" ht="15">
      <c r="A2106" s="116">
        <v>3200603</v>
      </c>
      <c r="B2106" s="116" t="s">
        <v>7817</v>
      </c>
      <c r="C2106" s="116">
        <v>357.51</v>
      </c>
    </row>
    <row r="2107" spans="1:3" ht="15">
      <c r="A2107" s="116">
        <v>3200604</v>
      </c>
      <c r="B2107" s="116" t="s">
        <v>7818</v>
      </c>
      <c r="C2107" s="116">
        <v>217.19</v>
      </c>
    </row>
    <row r="2108" spans="1:3" ht="15">
      <c r="A2108" s="116">
        <v>3200568</v>
      </c>
      <c r="B2108" s="116" t="s">
        <v>7819</v>
      </c>
      <c r="C2108" s="116">
        <v>160.59</v>
      </c>
    </row>
    <row r="2109" spans="1:3" ht="15">
      <c r="A2109" s="116">
        <v>3200601</v>
      </c>
      <c r="B2109" s="116" t="s">
        <v>7820</v>
      </c>
      <c r="C2109" s="116">
        <v>261.95</v>
      </c>
    </row>
    <row r="2110" spans="1:3" ht="15">
      <c r="A2110" s="116">
        <v>3200710</v>
      </c>
      <c r="B2110" s="116" t="s">
        <v>7821</v>
      </c>
      <c r="C2110" s="116">
        <v>232.81</v>
      </c>
    </row>
    <row r="2111" spans="1:3" ht="15">
      <c r="A2111" s="116">
        <v>3200626</v>
      </c>
      <c r="B2111" s="116" t="s">
        <v>7822</v>
      </c>
      <c r="C2111" s="116">
        <v>380.8</v>
      </c>
    </row>
    <row r="2112" spans="1:3" ht="15">
      <c r="A2112" s="116">
        <v>3200560</v>
      </c>
      <c r="B2112" s="116" t="s">
        <v>7823</v>
      </c>
      <c r="C2112" s="116">
        <v>232.91</v>
      </c>
    </row>
    <row r="2113" spans="1:3" ht="15">
      <c r="A2113" s="116">
        <v>3200553</v>
      </c>
      <c r="B2113" s="116" t="s">
        <v>7824</v>
      </c>
      <c r="C2113" s="116">
        <v>309.38</v>
      </c>
    </row>
    <row r="2114" spans="1:3" ht="15">
      <c r="A2114" s="116">
        <v>3200576</v>
      </c>
      <c r="B2114" s="116" t="s">
        <v>7825</v>
      </c>
      <c r="C2114" s="116">
        <v>365.83</v>
      </c>
    </row>
    <row r="2115" spans="1:3" ht="15">
      <c r="A2115" s="116">
        <v>3200622</v>
      </c>
      <c r="B2115" s="116" t="s">
        <v>7826</v>
      </c>
      <c r="C2115" s="116">
        <v>405.65</v>
      </c>
    </row>
    <row r="2116" spans="1:3" ht="15">
      <c r="A2116" s="116">
        <v>3200578</v>
      </c>
      <c r="B2116" s="116" t="s">
        <v>7827</v>
      </c>
      <c r="C2116" s="116">
        <v>302.26</v>
      </c>
    </row>
    <row r="2117" spans="1:3" ht="15">
      <c r="A2117" s="116">
        <v>3200574</v>
      </c>
      <c r="B2117" s="116" t="s">
        <v>7828</v>
      </c>
      <c r="C2117" s="116">
        <v>295.66000000000003</v>
      </c>
    </row>
    <row r="2118" spans="1:3" ht="15">
      <c r="A2118" s="116">
        <v>3200562</v>
      </c>
      <c r="B2118" s="116" t="s">
        <v>7829</v>
      </c>
      <c r="C2118" s="116">
        <v>289.25</v>
      </c>
    </row>
    <row r="2119" spans="1:3" ht="15">
      <c r="A2119" s="116">
        <v>3200575</v>
      </c>
      <c r="B2119" s="116" t="s">
        <v>7830</v>
      </c>
      <c r="C2119" s="116">
        <v>318.64</v>
      </c>
    </row>
    <row r="2120" spans="1:3" ht="15">
      <c r="A2120" s="116">
        <v>3200564</v>
      </c>
      <c r="B2120" s="116" t="s">
        <v>7831</v>
      </c>
      <c r="C2120" s="116">
        <v>397.41</v>
      </c>
    </row>
    <row r="2121" spans="1:3" ht="15">
      <c r="A2121" s="116">
        <v>3205522</v>
      </c>
      <c r="B2121" s="116" t="s">
        <v>7832</v>
      </c>
      <c r="C2121" s="116">
        <v>650.77</v>
      </c>
    </row>
    <row r="2122" spans="1:3" ht="15">
      <c r="A2122" s="116">
        <v>3205537</v>
      </c>
      <c r="B2122" s="116" t="s">
        <v>7833</v>
      </c>
      <c r="C2122" s="116">
        <v>529.34</v>
      </c>
    </row>
    <row r="2123" spans="1:3" ht="15">
      <c r="A2123" s="116">
        <v>3205471</v>
      </c>
      <c r="B2123" s="116" t="s">
        <v>7834</v>
      </c>
      <c r="C2123" s="116">
        <v>470.52</v>
      </c>
    </row>
    <row r="2124" spans="1:3" ht="15">
      <c r="A2124" s="116">
        <v>3205484</v>
      </c>
      <c r="B2124" s="116" t="s">
        <v>7835</v>
      </c>
      <c r="C2124" s="116">
        <v>601.09</v>
      </c>
    </row>
    <row r="2125" spans="1:3" ht="15">
      <c r="A2125" s="116">
        <v>3205535</v>
      </c>
      <c r="B2125" s="116" t="s">
        <v>7836</v>
      </c>
      <c r="C2125" s="116">
        <v>515.54</v>
      </c>
    </row>
    <row r="2126" spans="1:3" ht="15">
      <c r="A2126" s="116">
        <v>3205545</v>
      </c>
      <c r="B2126" s="116" t="s">
        <v>7837</v>
      </c>
      <c r="C2126" s="116">
        <v>642.95000000000005</v>
      </c>
    </row>
    <row r="2127" spans="1:3" ht="15">
      <c r="A2127" s="116">
        <v>3205457</v>
      </c>
      <c r="B2127" s="116" t="s">
        <v>7838</v>
      </c>
      <c r="C2127" s="116">
        <v>419.31</v>
      </c>
    </row>
    <row r="2128" spans="1:3" ht="15">
      <c r="A2128" s="116">
        <v>3205523</v>
      </c>
      <c r="B2128" s="116" t="s">
        <v>7839</v>
      </c>
      <c r="C2128" s="116">
        <v>557.58000000000004</v>
      </c>
    </row>
    <row r="2129" spans="1:3" ht="15">
      <c r="A2129" s="116">
        <v>3205473</v>
      </c>
      <c r="B2129" s="116" t="s">
        <v>7840</v>
      </c>
      <c r="C2129" s="116">
        <v>263.36</v>
      </c>
    </row>
    <row r="2130" spans="1:3" ht="15">
      <c r="A2130" s="116">
        <v>3205509</v>
      </c>
      <c r="B2130" s="116" t="s">
        <v>7841</v>
      </c>
      <c r="C2130" s="116">
        <v>439.65</v>
      </c>
    </row>
    <row r="2131" spans="1:3" ht="15">
      <c r="A2131" s="116">
        <v>3205460</v>
      </c>
      <c r="B2131" s="116" t="s">
        <v>7842</v>
      </c>
      <c r="C2131" s="116">
        <v>232.1</v>
      </c>
    </row>
    <row r="2132" spans="1:3" ht="15">
      <c r="A2132" s="116">
        <v>3205481</v>
      </c>
      <c r="B2132" s="116" t="s">
        <v>7843</v>
      </c>
      <c r="C2132" s="116">
        <v>457.91</v>
      </c>
    </row>
    <row r="2133" spans="1:3" ht="15">
      <c r="A2133" s="116">
        <v>3205446</v>
      </c>
      <c r="B2133" s="116" t="s">
        <v>7844</v>
      </c>
      <c r="C2133" s="116">
        <v>405.65</v>
      </c>
    </row>
    <row r="2134" spans="1:3" ht="15">
      <c r="A2134" s="116">
        <v>3205480</v>
      </c>
      <c r="B2134" s="116" t="s">
        <v>7845</v>
      </c>
      <c r="C2134" s="116">
        <v>498.39</v>
      </c>
    </row>
    <row r="2135" spans="1:3" ht="15">
      <c r="A2135" s="116">
        <v>3205505</v>
      </c>
      <c r="B2135" s="116" t="s">
        <v>7846</v>
      </c>
      <c r="C2135" s="116">
        <v>605.97</v>
      </c>
    </row>
    <row r="2136" spans="1:3" ht="15">
      <c r="A2136" s="116">
        <v>3205482</v>
      </c>
      <c r="B2136" s="116" t="s">
        <v>7847</v>
      </c>
      <c r="C2136" s="116">
        <v>455.38</v>
      </c>
    </row>
    <row r="2137" spans="1:3" ht="15">
      <c r="A2137" s="116">
        <v>3205458</v>
      </c>
      <c r="B2137" s="116" t="s">
        <v>7848</v>
      </c>
      <c r="C2137" s="116">
        <v>391.24</v>
      </c>
    </row>
    <row r="2138" spans="1:3" ht="15">
      <c r="A2138" s="116">
        <v>3205461</v>
      </c>
      <c r="B2138" s="116" t="s">
        <v>7849</v>
      </c>
      <c r="C2138" s="116">
        <v>250.08</v>
      </c>
    </row>
    <row r="2139" spans="1:3" ht="15">
      <c r="A2139" s="116">
        <v>3205531</v>
      </c>
      <c r="B2139" s="116" t="s">
        <v>7850</v>
      </c>
      <c r="C2139" s="116">
        <v>409.44</v>
      </c>
    </row>
    <row r="2140" spans="1:3" ht="15">
      <c r="A2140" s="116">
        <v>3205524</v>
      </c>
      <c r="B2140" s="116" t="s">
        <v>7851</v>
      </c>
      <c r="C2140" s="116">
        <v>657.7</v>
      </c>
    </row>
    <row r="2141" spans="1:3" ht="15">
      <c r="A2141" s="116">
        <v>3205452</v>
      </c>
      <c r="B2141" s="116" t="s">
        <v>7852</v>
      </c>
      <c r="C2141" s="116">
        <v>329.09</v>
      </c>
    </row>
    <row r="2142" spans="1:3" ht="15">
      <c r="A2142" s="116">
        <v>3205444</v>
      </c>
      <c r="B2142" s="116" t="s">
        <v>7853</v>
      </c>
      <c r="C2142" s="116">
        <v>354.26</v>
      </c>
    </row>
    <row r="2143" spans="1:3" ht="15">
      <c r="A2143" s="116">
        <v>3205530</v>
      </c>
      <c r="B2143" s="116" t="s">
        <v>7854</v>
      </c>
      <c r="C2143" s="116">
        <v>706.29</v>
      </c>
    </row>
    <row r="2144" spans="1:3" ht="15">
      <c r="A2144" s="116">
        <v>3205440</v>
      </c>
      <c r="B2144" s="116" t="s">
        <v>7855</v>
      </c>
      <c r="C2144" s="116">
        <v>354.35</v>
      </c>
    </row>
    <row r="2145" spans="1:3" ht="15">
      <c r="A2145" s="116">
        <v>3205529</v>
      </c>
      <c r="B2145" s="116" t="s">
        <v>7856</v>
      </c>
      <c r="C2145" s="116">
        <v>560.41999999999996</v>
      </c>
    </row>
    <row r="2146" spans="1:3" ht="15">
      <c r="A2146" s="116">
        <v>3205455</v>
      </c>
      <c r="B2146" s="116" t="s">
        <v>7857</v>
      </c>
      <c r="C2146" s="116">
        <v>441.29</v>
      </c>
    </row>
    <row r="2147" spans="1:3" ht="15">
      <c r="A2147" s="116">
        <v>3205472</v>
      </c>
      <c r="B2147" s="116" t="s">
        <v>7858</v>
      </c>
      <c r="C2147" s="116">
        <v>351.5</v>
      </c>
    </row>
    <row r="2148" spans="1:3" ht="15">
      <c r="A2148" s="116">
        <v>3205483</v>
      </c>
      <c r="B2148" s="116" t="s">
        <v>7859</v>
      </c>
      <c r="C2148" s="116"/>
    </row>
    <row r="2149" spans="1:3" ht="15">
      <c r="A2149" s="116">
        <v>3205532</v>
      </c>
      <c r="B2149" s="116" t="s">
        <v>7860</v>
      </c>
      <c r="C2149" s="116">
        <v>510.63</v>
      </c>
    </row>
    <row r="2150" spans="1:3" ht="15">
      <c r="A2150" s="116">
        <v>3205525</v>
      </c>
      <c r="B2150" s="116" t="s">
        <v>7861</v>
      </c>
      <c r="C2150" s="116">
        <v>642.25</v>
      </c>
    </row>
    <row r="2151" spans="1:3" ht="15">
      <c r="A2151" s="116">
        <v>3200639</v>
      </c>
      <c r="B2151" s="116" t="s">
        <v>7862</v>
      </c>
      <c r="C2151" s="116"/>
    </row>
    <row r="2152" spans="1:3" ht="15">
      <c r="A2152" s="116">
        <v>3200613</v>
      </c>
      <c r="B2152" s="116" t="s">
        <v>7863</v>
      </c>
      <c r="C2152" s="116"/>
    </row>
    <row r="2153" spans="1:3" ht="15">
      <c r="A2153" s="116">
        <v>3200685</v>
      </c>
      <c r="B2153" s="116" t="s">
        <v>7864</v>
      </c>
      <c r="C2153" s="116"/>
    </row>
    <row r="2154" spans="1:3" ht="15">
      <c r="A2154" s="116">
        <v>3200686</v>
      </c>
      <c r="B2154" s="116" t="s">
        <v>4706</v>
      </c>
      <c r="C2154" s="116"/>
    </row>
    <row r="2155" spans="1:3" ht="15">
      <c r="A2155" s="116">
        <v>3200659</v>
      </c>
      <c r="B2155" s="116" t="s">
        <v>4707</v>
      </c>
      <c r="C2155" s="116"/>
    </row>
    <row r="2156" spans="1:3" ht="15">
      <c r="A2156" s="116">
        <v>3200614</v>
      </c>
      <c r="B2156" s="116" t="s">
        <v>4708</v>
      </c>
      <c r="C2156" s="116"/>
    </row>
    <row r="2157" spans="1:3" ht="15">
      <c r="A2157" s="116">
        <v>3200690</v>
      </c>
      <c r="B2157" s="116" t="s">
        <v>4709</v>
      </c>
      <c r="C2157" s="116"/>
    </row>
    <row r="2158" spans="1:3" ht="15">
      <c r="A2158" s="116">
        <v>3200637</v>
      </c>
      <c r="B2158" s="116" t="s">
        <v>4710</v>
      </c>
      <c r="C2158" s="116"/>
    </row>
    <row r="2159" spans="1:3" ht="15">
      <c r="A2159" s="116">
        <v>3200725</v>
      </c>
      <c r="B2159" s="116" t="s">
        <v>4711</v>
      </c>
      <c r="C2159" s="116"/>
    </row>
    <row r="2160" spans="1:3" ht="15">
      <c r="A2160" s="116">
        <v>3200665</v>
      </c>
      <c r="B2160" s="116" t="s">
        <v>4712</v>
      </c>
      <c r="C2160" s="116"/>
    </row>
    <row r="2161" spans="1:2" ht="15">
      <c r="A2161" s="116">
        <v>3200666</v>
      </c>
      <c r="B2161" s="116" t="s">
        <v>4713</v>
      </c>
    </row>
    <row r="2162" spans="1:2" ht="15">
      <c r="A2162" s="116">
        <v>3200615</v>
      </c>
      <c r="B2162" s="116" t="s">
        <v>4714</v>
      </c>
    </row>
    <row r="2163" spans="1:2" ht="15">
      <c r="A2163" s="116">
        <v>3200640</v>
      </c>
      <c r="B2163" s="116" t="s">
        <v>4715</v>
      </c>
    </row>
    <row r="2164" spans="1:2" ht="15">
      <c r="A2164" s="116">
        <v>3200670</v>
      </c>
      <c r="B2164" s="116" t="s">
        <v>4716</v>
      </c>
    </row>
    <row r="2165" spans="1:2" ht="15">
      <c r="A2165" s="116">
        <v>3200609</v>
      </c>
      <c r="B2165" s="116" t="s">
        <v>4717</v>
      </c>
    </row>
    <row r="2166" spans="1:2" ht="15">
      <c r="A2166" s="116">
        <v>3200616</v>
      </c>
      <c r="B2166" s="116" t="s">
        <v>4718</v>
      </c>
    </row>
    <row r="2167" spans="1:2" ht="15">
      <c r="A2167" s="116">
        <v>3200712</v>
      </c>
      <c r="B2167" s="116" t="s">
        <v>4719</v>
      </c>
    </row>
    <row r="2168" spans="1:2" ht="15">
      <c r="A2168" s="116">
        <v>3200688</v>
      </c>
      <c r="B2168" s="116" t="s">
        <v>4720</v>
      </c>
    </row>
    <row r="2169" spans="1:2" ht="15">
      <c r="A2169" s="116">
        <v>3200610</v>
      </c>
      <c r="B2169" s="116" t="s">
        <v>4721</v>
      </c>
    </row>
    <row r="2170" spans="1:2" ht="15">
      <c r="A2170" s="116">
        <v>3205508</v>
      </c>
      <c r="B2170" s="116" t="s">
        <v>4722</v>
      </c>
    </row>
    <row r="2171" spans="1:2" ht="15">
      <c r="A2171" s="116">
        <v>3205515</v>
      </c>
      <c r="B2171" s="116" t="s">
        <v>4723</v>
      </c>
    </row>
    <row r="2172" spans="1:2" ht="15">
      <c r="A2172" s="116">
        <v>3205514</v>
      </c>
      <c r="B2172" s="116" t="s">
        <v>4724</v>
      </c>
    </row>
    <row r="2173" spans="1:2" ht="15">
      <c r="A2173" s="116">
        <v>3205516</v>
      </c>
      <c r="B2173" s="116" t="s">
        <v>4725</v>
      </c>
    </row>
    <row r="2174" spans="1:2" ht="15">
      <c r="A2174" s="116">
        <v>3205513</v>
      </c>
      <c r="B2174" s="116" t="s">
        <v>4726</v>
      </c>
    </row>
    <row r="2175" spans="1:2" ht="15">
      <c r="A2175" s="116">
        <v>3205506</v>
      </c>
      <c r="B2175" s="116" t="s">
        <v>4727</v>
      </c>
    </row>
    <row r="2176" spans="1:2" ht="15">
      <c r="A2176" s="116">
        <v>3205512</v>
      </c>
      <c r="B2176" s="116" t="s">
        <v>4728</v>
      </c>
    </row>
    <row r="2177" spans="1:3" ht="15">
      <c r="A2177" s="116">
        <v>3200676</v>
      </c>
      <c r="B2177" s="116" t="s">
        <v>4729</v>
      </c>
      <c r="C2177" s="116"/>
    </row>
    <row r="2178" spans="1:3" ht="15">
      <c r="A2178" s="116">
        <v>3200680</v>
      </c>
      <c r="B2178" s="116" t="s">
        <v>4730</v>
      </c>
      <c r="C2178" s="116"/>
    </row>
    <row r="2179" spans="1:3" ht="15">
      <c r="A2179" s="116">
        <v>3200669</v>
      </c>
      <c r="B2179" s="116" t="s">
        <v>4731</v>
      </c>
      <c r="C2179" s="116"/>
    </row>
    <row r="2180" spans="1:3" ht="15">
      <c r="A2180" s="116">
        <v>3200677</v>
      </c>
      <c r="B2180" s="116" t="s">
        <v>4732</v>
      </c>
      <c r="C2180" s="116"/>
    </row>
    <row r="2181" spans="1:3" ht="15">
      <c r="A2181" s="116">
        <v>3200671</v>
      </c>
      <c r="B2181" s="116" t="s">
        <v>4733</v>
      </c>
      <c r="C2181" s="116"/>
    </row>
    <row r="2182" spans="1:3" ht="15">
      <c r="A2182" s="116">
        <v>3200668</v>
      </c>
      <c r="B2182" s="116" t="s">
        <v>4734</v>
      </c>
      <c r="C2182" s="116"/>
    </row>
    <row r="2183" spans="1:3" ht="15">
      <c r="A2183" s="116">
        <v>3200667</v>
      </c>
      <c r="B2183" s="116" t="s">
        <v>4735</v>
      </c>
      <c r="C2183" s="116"/>
    </row>
    <row r="2184" spans="1:3" ht="15">
      <c r="A2184" s="116">
        <v>3200681</v>
      </c>
      <c r="B2184" s="116" t="s">
        <v>4736</v>
      </c>
      <c r="C2184" s="116"/>
    </row>
    <row r="2185" spans="1:3" ht="15">
      <c r="A2185" s="116">
        <v>3205579</v>
      </c>
      <c r="B2185" s="116" t="s">
        <v>4737</v>
      </c>
      <c r="C2185" s="116"/>
    </row>
    <row r="2186" spans="1:3" ht="15">
      <c r="A2186" s="116">
        <v>3205580</v>
      </c>
      <c r="B2186" s="116" t="s">
        <v>4738</v>
      </c>
      <c r="C2186" s="116"/>
    </row>
    <row r="2187" spans="1:3" ht="15">
      <c r="A2187" s="116">
        <v>3200732</v>
      </c>
      <c r="B2187" s="116" t="s">
        <v>4739</v>
      </c>
      <c r="C2187" s="116"/>
    </row>
    <row r="2188" spans="1:3" ht="15">
      <c r="A2188" s="116">
        <v>3200733</v>
      </c>
      <c r="B2188" s="116" t="s">
        <v>4740</v>
      </c>
      <c r="C2188" s="116"/>
    </row>
    <row r="2189" spans="1:3" ht="15">
      <c r="A2189" s="116">
        <v>3941000</v>
      </c>
      <c r="B2189" s="116" t="s">
        <v>4741</v>
      </c>
      <c r="C2189" s="116"/>
    </row>
    <row r="2190" spans="1:3" ht="15">
      <c r="A2190" s="116">
        <v>3230061</v>
      </c>
      <c r="B2190" s="116" t="s">
        <v>4742</v>
      </c>
      <c r="C2190" s="116">
        <v>708.84</v>
      </c>
    </row>
    <row r="2191" spans="1:3" ht="15">
      <c r="A2191" s="116">
        <v>1023835</v>
      </c>
      <c r="B2191" s="116" t="s">
        <v>4743</v>
      </c>
      <c r="C2191" s="116"/>
    </row>
    <row r="2192" spans="1:3" ht="15">
      <c r="A2192" s="116">
        <v>1090377</v>
      </c>
      <c r="B2192" s="116" t="s">
        <v>4744</v>
      </c>
      <c r="C2192" s="116"/>
    </row>
    <row r="2193" spans="1:3" ht="15">
      <c r="A2193" s="116">
        <v>1278460</v>
      </c>
      <c r="B2193" s="116" t="s">
        <v>4745</v>
      </c>
      <c r="C2193" s="116">
        <v>478.53</v>
      </c>
    </row>
    <row r="2194" spans="1:3" ht="15">
      <c r="A2194" s="116">
        <v>1019761</v>
      </c>
      <c r="B2194" s="116" t="s">
        <v>4746</v>
      </c>
      <c r="C2194" s="116"/>
    </row>
    <row r="2195" spans="1:3" ht="15">
      <c r="A2195" s="116">
        <v>3230036</v>
      </c>
      <c r="B2195" s="116" t="s">
        <v>4747</v>
      </c>
      <c r="C2195" s="116"/>
    </row>
    <row r="2196" spans="1:3" ht="15">
      <c r="A2196" s="116">
        <v>3230019</v>
      </c>
      <c r="B2196" s="116" t="s">
        <v>4748</v>
      </c>
      <c r="C2196" s="116">
        <v>360.22</v>
      </c>
    </row>
    <row r="2197" spans="1:3" ht="15">
      <c r="A2197" s="116">
        <v>3230067</v>
      </c>
      <c r="B2197" s="116" t="s">
        <v>4749</v>
      </c>
      <c r="C2197" s="116"/>
    </row>
    <row r="2198" spans="1:3" ht="15">
      <c r="A2198" s="116">
        <v>3230032</v>
      </c>
      <c r="B2198" s="116" t="s">
        <v>4750</v>
      </c>
      <c r="C2198" s="116">
        <v>695.83</v>
      </c>
    </row>
    <row r="2199" spans="1:3" ht="15">
      <c r="A2199" s="116">
        <v>3230011</v>
      </c>
      <c r="B2199" s="116" t="s">
        <v>4751</v>
      </c>
      <c r="C2199" s="116"/>
    </row>
    <row r="2200" spans="1:3" ht="15">
      <c r="A2200" s="116">
        <v>3230008</v>
      </c>
      <c r="B2200" s="116" t="s">
        <v>4752</v>
      </c>
      <c r="C2200" s="116">
        <v>705.74</v>
      </c>
    </row>
    <row r="2201" spans="1:3" ht="15">
      <c r="A2201" s="116">
        <v>3230016</v>
      </c>
      <c r="B2201" s="116" t="s">
        <v>4753</v>
      </c>
      <c r="C2201" s="116">
        <v>613.9</v>
      </c>
    </row>
    <row r="2202" spans="1:3" ht="15">
      <c r="A2202" s="116">
        <v>3230035</v>
      </c>
      <c r="B2202" s="116" t="s">
        <v>4754</v>
      </c>
      <c r="C2202" s="116">
        <v>529.66</v>
      </c>
    </row>
    <row r="2203" spans="1:3" ht="15">
      <c r="A2203" s="116">
        <v>3230039</v>
      </c>
      <c r="B2203" s="116" t="s">
        <v>4755</v>
      </c>
      <c r="C2203" s="116">
        <v>429.82</v>
      </c>
    </row>
    <row r="2204" spans="1:3" ht="15">
      <c r="A2204" s="116">
        <v>3230055</v>
      </c>
      <c r="B2204" s="116" t="s">
        <v>4756</v>
      </c>
      <c r="C2204" s="116">
        <v>555.45000000000005</v>
      </c>
    </row>
    <row r="2205" spans="1:3" ht="15">
      <c r="A2205" s="116">
        <v>3230056</v>
      </c>
      <c r="B2205" s="116" t="s">
        <v>4757</v>
      </c>
      <c r="C2205" s="116">
        <v>202.84</v>
      </c>
    </row>
    <row r="2206" spans="1:3" ht="15">
      <c r="A2206" s="116">
        <v>3230048</v>
      </c>
      <c r="B2206" s="116" t="s">
        <v>4758</v>
      </c>
      <c r="C2206" s="116"/>
    </row>
    <row r="2207" spans="1:3" ht="15">
      <c r="A2207" s="116">
        <v>3230050</v>
      </c>
      <c r="B2207" s="116" t="s">
        <v>4759</v>
      </c>
      <c r="C2207" s="116"/>
    </row>
    <row r="2208" spans="1:3" ht="15">
      <c r="A2208" s="116">
        <v>3235024</v>
      </c>
      <c r="B2208" s="116" t="s">
        <v>4760</v>
      </c>
      <c r="C2208" s="116"/>
    </row>
    <row r="2209" spans="1:3" ht="15">
      <c r="A2209" s="116">
        <v>3230065</v>
      </c>
      <c r="B2209" s="116" t="s">
        <v>4761</v>
      </c>
      <c r="C2209" s="116"/>
    </row>
    <row r="2210" spans="1:3" ht="15">
      <c r="A2210" s="116">
        <v>3230052</v>
      </c>
      <c r="B2210" s="116" t="s">
        <v>4762</v>
      </c>
      <c r="C2210" s="116">
        <v>665.48</v>
      </c>
    </row>
    <row r="2211" spans="1:3" ht="15">
      <c r="A2211" s="116">
        <v>3230068</v>
      </c>
      <c r="B2211" s="116" t="s">
        <v>4763</v>
      </c>
      <c r="C2211" s="116">
        <v>668.13</v>
      </c>
    </row>
    <row r="2212" spans="1:3" ht="15">
      <c r="A2212" s="116">
        <v>3230093</v>
      </c>
      <c r="B2212" s="116" t="s">
        <v>4764</v>
      </c>
      <c r="C2212" s="116">
        <v>633.66999999999996</v>
      </c>
    </row>
    <row r="2213" spans="1:3" ht="15">
      <c r="A2213" s="116">
        <v>3235037</v>
      </c>
      <c r="B2213" s="116" t="s">
        <v>4765</v>
      </c>
      <c r="C2213" s="116">
        <v>295.68</v>
      </c>
    </row>
    <row r="2214" spans="1:3" ht="15">
      <c r="A2214" s="116">
        <v>3235040</v>
      </c>
      <c r="B2214" s="116" t="s">
        <v>4766</v>
      </c>
      <c r="C2214" s="116">
        <v>511.74</v>
      </c>
    </row>
    <row r="2215" spans="1:3" ht="15">
      <c r="A2215" s="116">
        <v>3230069</v>
      </c>
      <c r="B2215" s="116" t="s">
        <v>4767</v>
      </c>
      <c r="C2215" s="116">
        <v>626.45000000000005</v>
      </c>
    </row>
    <row r="2216" spans="1:3" ht="15">
      <c r="A2216" s="116">
        <v>3235048</v>
      </c>
      <c r="B2216" s="116" t="s">
        <v>4768</v>
      </c>
      <c r="C2216" s="116">
        <v>677.97</v>
      </c>
    </row>
    <row r="2217" spans="1:3" ht="15">
      <c r="A2217" s="116">
        <v>3230076</v>
      </c>
      <c r="B2217" s="116" t="s">
        <v>4769</v>
      </c>
      <c r="C2217" s="116">
        <v>509.86</v>
      </c>
    </row>
    <row r="2218" spans="1:3" ht="15">
      <c r="A2218" s="116">
        <v>3230077</v>
      </c>
      <c r="B2218" s="116" t="s">
        <v>1531</v>
      </c>
      <c r="C2218" s="116"/>
    </row>
    <row r="2219" spans="1:3" ht="15">
      <c r="A2219" s="116">
        <v>3235057</v>
      </c>
      <c r="B2219" s="116" t="s">
        <v>1532</v>
      </c>
      <c r="C2219" s="116">
        <v>392.95</v>
      </c>
    </row>
    <row r="2220" spans="1:3" ht="15">
      <c r="A2220" s="116">
        <v>3230084</v>
      </c>
      <c r="B2220" s="116" t="s">
        <v>1533</v>
      </c>
      <c r="C2220" s="116">
        <v>875.54</v>
      </c>
    </row>
    <row r="2221" spans="1:3" ht="15">
      <c r="A2221" s="116">
        <v>3230087</v>
      </c>
      <c r="B2221" s="116" t="s">
        <v>1534</v>
      </c>
      <c r="C2221" s="116">
        <v>664.6</v>
      </c>
    </row>
    <row r="2222" spans="1:3" ht="15">
      <c r="A2222" s="116">
        <v>3230091</v>
      </c>
      <c r="B2222" s="116" t="s">
        <v>1535</v>
      </c>
      <c r="C2222" s="116"/>
    </row>
    <row r="2223" spans="1:3" ht="15">
      <c r="A2223" s="116">
        <v>3230089</v>
      </c>
      <c r="B2223" s="116" t="s">
        <v>1536</v>
      </c>
      <c r="C2223" s="116">
        <v>536.80999999999995</v>
      </c>
    </row>
    <row r="2224" spans="1:3" ht="15">
      <c r="A2224" s="116">
        <v>3230083</v>
      </c>
      <c r="B2224" s="116" t="s">
        <v>1537</v>
      </c>
      <c r="C2224" s="116">
        <v>427.25</v>
      </c>
    </row>
    <row r="2225" spans="1:3" ht="15">
      <c r="A2225" s="116">
        <v>3230085</v>
      </c>
      <c r="B2225" s="116" t="s">
        <v>1538</v>
      </c>
      <c r="C2225" s="116">
        <v>689.7</v>
      </c>
    </row>
    <row r="2226" spans="1:3" ht="15">
      <c r="A2226" s="116">
        <v>3235054</v>
      </c>
      <c r="B2226" s="116" t="s">
        <v>1539</v>
      </c>
      <c r="C2226" s="116"/>
    </row>
    <row r="2227" spans="1:3" ht="15">
      <c r="A2227" s="116">
        <v>3230096</v>
      </c>
      <c r="B2227" s="116" t="s">
        <v>1540</v>
      </c>
      <c r="C2227" s="116"/>
    </row>
    <row r="2228" spans="1:3" ht="15">
      <c r="A2228" s="116">
        <v>3230092</v>
      </c>
      <c r="B2228" s="116" t="s">
        <v>1541</v>
      </c>
      <c r="C2228" s="116">
        <v>650.12</v>
      </c>
    </row>
    <row r="2229" spans="1:3" ht="15">
      <c r="A2229" s="116">
        <v>3230090</v>
      </c>
      <c r="B2229" s="116" t="s">
        <v>1542</v>
      </c>
      <c r="C2229" s="116">
        <v>390.18</v>
      </c>
    </row>
    <row r="2230" spans="1:3" ht="15">
      <c r="A2230" s="116">
        <v>3230094</v>
      </c>
      <c r="B2230" s="116" t="s">
        <v>1543</v>
      </c>
      <c r="C2230" s="116">
        <v>123.99</v>
      </c>
    </row>
    <row r="2231" spans="1:3" ht="15">
      <c r="A2231" s="116">
        <v>3235056</v>
      </c>
      <c r="B2231" s="116" t="s">
        <v>1544</v>
      </c>
      <c r="C2231" s="116">
        <v>602.08000000000004</v>
      </c>
    </row>
    <row r="2232" spans="1:3" ht="15">
      <c r="A2232" s="116">
        <v>3235053</v>
      </c>
      <c r="B2232" s="116" t="s">
        <v>1545</v>
      </c>
      <c r="C2232" s="116">
        <v>533.09</v>
      </c>
    </row>
    <row r="2233" spans="1:3" ht="15">
      <c r="A2233" s="116">
        <v>3230097</v>
      </c>
      <c r="B2233" s="116" t="s">
        <v>1546</v>
      </c>
      <c r="C2233" s="116"/>
    </row>
    <row r="2234" spans="1:3" ht="15">
      <c r="A2234" s="116">
        <v>3230098</v>
      </c>
      <c r="B2234" s="116" t="s">
        <v>1547</v>
      </c>
      <c r="C2234" s="116"/>
    </row>
    <row r="2235" spans="1:3" ht="15">
      <c r="A2235" s="116">
        <v>3245002</v>
      </c>
      <c r="B2235" s="116" t="s">
        <v>1548</v>
      </c>
      <c r="C2235" s="116"/>
    </row>
    <row r="2236" spans="1:3" ht="15">
      <c r="A2236" s="116">
        <v>1295338</v>
      </c>
      <c r="B2236" s="116" t="s">
        <v>1549</v>
      </c>
      <c r="C2236" s="116">
        <v>261.11</v>
      </c>
    </row>
    <row r="2237" spans="1:3" ht="15">
      <c r="A2237" s="116">
        <v>3245000</v>
      </c>
      <c r="B2237" s="116" t="s">
        <v>1550</v>
      </c>
      <c r="C2237" s="116">
        <v>445.01</v>
      </c>
    </row>
    <row r="2238" spans="1:3" ht="15">
      <c r="A2238" s="116">
        <v>3240016</v>
      </c>
      <c r="B2238" s="116" t="s">
        <v>1551</v>
      </c>
      <c r="C2238" s="116"/>
    </row>
    <row r="2239" spans="1:3" ht="15">
      <c r="A2239" s="116">
        <v>3240021</v>
      </c>
      <c r="B2239" s="116" t="s">
        <v>1552</v>
      </c>
      <c r="C2239" s="116"/>
    </row>
    <row r="2240" spans="1:3" ht="15">
      <c r="A2240" s="116">
        <v>3245016</v>
      </c>
      <c r="B2240" s="116" t="s">
        <v>1553</v>
      </c>
      <c r="C2240" s="116"/>
    </row>
    <row r="2241" spans="1:3" ht="15">
      <c r="A2241" s="116">
        <v>3245015</v>
      </c>
      <c r="B2241" s="116" t="s">
        <v>1554</v>
      </c>
      <c r="C2241" s="116"/>
    </row>
    <row r="2242" spans="1:3" ht="15">
      <c r="A2242" s="116">
        <v>3240014</v>
      </c>
      <c r="B2242" s="116" t="s">
        <v>1555</v>
      </c>
      <c r="C2242" s="116"/>
    </row>
    <row r="2243" spans="1:3" ht="15">
      <c r="A2243" s="116">
        <v>3240013</v>
      </c>
      <c r="B2243" s="116" t="s">
        <v>1556</v>
      </c>
      <c r="C2243" s="116"/>
    </row>
    <row r="2244" spans="1:3" ht="15">
      <c r="A2244" s="116">
        <v>3240009</v>
      </c>
      <c r="B2244" s="116" t="s">
        <v>1557</v>
      </c>
      <c r="C2244" s="116"/>
    </row>
    <row r="2245" spans="1:3" ht="15">
      <c r="A2245" s="116">
        <v>3240019</v>
      </c>
      <c r="B2245" s="116" t="s">
        <v>1558</v>
      </c>
      <c r="C2245" s="116">
        <v>241.1</v>
      </c>
    </row>
    <row r="2246" spans="1:3" ht="15">
      <c r="A2246" s="116">
        <v>3240017</v>
      </c>
      <c r="B2246" s="116" t="s">
        <v>1559</v>
      </c>
      <c r="C2246" s="116"/>
    </row>
    <row r="2247" spans="1:3" ht="15">
      <c r="A2247" s="116">
        <v>3240018</v>
      </c>
      <c r="B2247" s="116" t="s">
        <v>1560</v>
      </c>
      <c r="C2247" s="116">
        <v>402.4</v>
      </c>
    </row>
    <row r="2248" spans="1:3" ht="15">
      <c r="A2248" s="116">
        <v>3245013</v>
      </c>
      <c r="B2248" s="116" t="s">
        <v>1561</v>
      </c>
      <c r="C2248" s="116"/>
    </row>
    <row r="2249" spans="1:3" ht="15">
      <c r="A2249" s="116">
        <v>3240023</v>
      </c>
      <c r="B2249" s="116" t="s">
        <v>1562</v>
      </c>
      <c r="C2249" s="116"/>
    </row>
    <row r="2250" spans="1:3" ht="15">
      <c r="A2250" s="116">
        <v>3240024</v>
      </c>
      <c r="B2250" s="116" t="s">
        <v>1563</v>
      </c>
      <c r="C2250" s="116"/>
    </row>
    <row r="2251" spans="1:3" ht="15">
      <c r="A2251" s="116">
        <v>3240020</v>
      </c>
      <c r="B2251" s="116" t="s">
        <v>1564</v>
      </c>
      <c r="C2251" s="116"/>
    </row>
    <row r="2252" spans="1:3" ht="15">
      <c r="A2252" s="116">
        <v>3240022</v>
      </c>
      <c r="B2252" s="116" t="s">
        <v>1565</v>
      </c>
      <c r="C2252" s="116"/>
    </row>
    <row r="2253" spans="1:3" ht="15">
      <c r="A2253" s="116">
        <v>3620022</v>
      </c>
      <c r="B2253" s="116" t="s">
        <v>1566</v>
      </c>
      <c r="C2253" s="116"/>
    </row>
    <row r="2254" spans="1:3" ht="15">
      <c r="A2254" s="116">
        <v>3625003</v>
      </c>
      <c r="B2254" s="116" t="s">
        <v>1567</v>
      </c>
      <c r="C2254" s="116"/>
    </row>
    <row r="2255" spans="1:3" ht="15">
      <c r="A2255" s="116">
        <v>3620024</v>
      </c>
      <c r="B2255" s="116" t="s">
        <v>1568</v>
      </c>
      <c r="C2255" s="116"/>
    </row>
    <row r="2256" spans="1:3" ht="15">
      <c r="A2256" s="116">
        <v>3620004</v>
      </c>
      <c r="B2256" s="116" t="s">
        <v>1569</v>
      </c>
      <c r="C2256" s="116"/>
    </row>
    <row r="2257" spans="1:3" ht="15">
      <c r="A2257" s="116">
        <v>3620003</v>
      </c>
      <c r="B2257" s="116" t="s">
        <v>1570</v>
      </c>
      <c r="C2257" s="116"/>
    </row>
    <row r="2258" spans="1:3" ht="15">
      <c r="A2258" s="116">
        <v>3620025</v>
      </c>
      <c r="B2258" s="116" t="s">
        <v>1571</v>
      </c>
      <c r="C2258" s="116"/>
    </row>
    <row r="2259" spans="1:3" ht="15">
      <c r="A2259" s="116">
        <v>3620023</v>
      </c>
      <c r="B2259" s="116" t="s">
        <v>1572</v>
      </c>
      <c r="C2259" s="116"/>
    </row>
    <row r="2260" spans="1:3" ht="15">
      <c r="A2260" s="116">
        <v>3625005</v>
      </c>
      <c r="B2260" s="116" t="s">
        <v>1573</v>
      </c>
      <c r="C2260" s="116"/>
    </row>
    <row r="2261" spans="1:3" ht="15">
      <c r="A2261" s="116">
        <v>3620027</v>
      </c>
      <c r="B2261" s="116" t="s">
        <v>1574</v>
      </c>
      <c r="C2261" s="116"/>
    </row>
    <row r="2262" spans="1:3" ht="15">
      <c r="A2262" s="116">
        <v>3620026</v>
      </c>
      <c r="B2262" s="116" t="s">
        <v>1575</v>
      </c>
      <c r="C2262" s="116"/>
    </row>
    <row r="2263" spans="1:3" ht="15">
      <c r="A2263" s="116">
        <v>3260062</v>
      </c>
      <c r="B2263" s="116" t="s">
        <v>1576</v>
      </c>
      <c r="C2263" s="116"/>
    </row>
    <row r="2264" spans="1:3" ht="15">
      <c r="A2264" s="116">
        <v>1329094</v>
      </c>
      <c r="B2264" s="116" t="s">
        <v>1577</v>
      </c>
      <c r="C2264" s="116"/>
    </row>
    <row r="2265" spans="1:3" ht="15">
      <c r="A2265" s="116">
        <v>3260022</v>
      </c>
      <c r="B2265" s="116" t="s">
        <v>1578</v>
      </c>
      <c r="C2265" s="116">
        <v>330.3</v>
      </c>
    </row>
    <row r="2266" spans="1:3" ht="15">
      <c r="A2266" s="116">
        <v>1329191</v>
      </c>
      <c r="B2266" s="116" t="s">
        <v>1579</v>
      </c>
      <c r="C2266" s="116">
        <v>258.12</v>
      </c>
    </row>
    <row r="2267" spans="1:3" ht="15">
      <c r="A2267" s="116">
        <v>3260012</v>
      </c>
      <c r="B2267" s="116" t="s">
        <v>1580</v>
      </c>
      <c r="C2267" s="116">
        <v>584.87</v>
      </c>
    </row>
    <row r="2268" spans="1:3" ht="15">
      <c r="A2268" s="116">
        <v>3260003</v>
      </c>
      <c r="B2268" s="116" t="s">
        <v>1581</v>
      </c>
      <c r="C2268" s="116"/>
    </row>
    <row r="2269" spans="1:3" ht="15">
      <c r="A2269" s="116">
        <v>3260039</v>
      </c>
      <c r="B2269" s="116" t="s">
        <v>1582</v>
      </c>
      <c r="C2269" s="116">
        <v>117.5</v>
      </c>
    </row>
    <row r="2270" spans="1:3" ht="15">
      <c r="A2270" s="116">
        <v>3260007</v>
      </c>
      <c r="B2270" s="116" t="s">
        <v>1583</v>
      </c>
      <c r="C2270" s="116">
        <v>325.5</v>
      </c>
    </row>
    <row r="2271" spans="1:3" ht="15">
      <c r="A2271" s="116">
        <v>3260040</v>
      </c>
      <c r="B2271" s="116" t="s">
        <v>1584</v>
      </c>
      <c r="C2271" s="116">
        <v>111.74</v>
      </c>
    </row>
    <row r="2272" spans="1:3" ht="15">
      <c r="A2272" s="116">
        <v>3260033</v>
      </c>
      <c r="B2272" s="116" t="s">
        <v>1585</v>
      </c>
      <c r="C2272" s="116"/>
    </row>
    <row r="2273" spans="1:3" ht="15">
      <c r="A2273" s="116">
        <v>3265004</v>
      </c>
      <c r="B2273" s="116" t="s">
        <v>1586</v>
      </c>
      <c r="C2273" s="116">
        <v>316.48</v>
      </c>
    </row>
    <row r="2274" spans="1:3" ht="15">
      <c r="A2274" s="116">
        <v>3260047</v>
      </c>
      <c r="B2274" s="116" t="s">
        <v>1587</v>
      </c>
      <c r="C2274" s="116"/>
    </row>
    <row r="2275" spans="1:3" ht="15">
      <c r="A2275" s="116">
        <v>3260048</v>
      </c>
      <c r="B2275" s="116" t="s">
        <v>1588</v>
      </c>
      <c r="C2275" s="116">
        <v>112.34</v>
      </c>
    </row>
    <row r="2276" spans="1:3" ht="15">
      <c r="A2276" s="116">
        <v>3260052</v>
      </c>
      <c r="B2276" s="116" t="s">
        <v>1589</v>
      </c>
      <c r="C2276" s="116">
        <v>211.66</v>
      </c>
    </row>
    <row r="2277" spans="1:3" ht="15">
      <c r="A2277" s="116">
        <v>3260014</v>
      </c>
      <c r="B2277" s="116" t="s">
        <v>1590</v>
      </c>
      <c r="C2277" s="116"/>
    </row>
    <row r="2278" spans="1:3" ht="15">
      <c r="A2278" s="116">
        <v>3260013</v>
      </c>
      <c r="B2278" s="116" t="s">
        <v>1591</v>
      </c>
      <c r="C2278" s="116">
        <v>264.08999999999997</v>
      </c>
    </row>
    <row r="2279" spans="1:3" ht="15">
      <c r="A2279" s="116">
        <v>3260054</v>
      </c>
      <c r="B2279" s="116" t="s">
        <v>1592</v>
      </c>
      <c r="C2279" s="116">
        <v>168.66</v>
      </c>
    </row>
    <row r="2280" spans="1:3" ht="15">
      <c r="A2280" s="116">
        <v>3260049</v>
      </c>
      <c r="B2280" s="116" t="s">
        <v>1593</v>
      </c>
      <c r="C2280" s="116">
        <v>258.23</v>
      </c>
    </row>
    <row r="2281" spans="1:3" ht="15">
      <c r="A2281" s="116">
        <v>3265003</v>
      </c>
      <c r="B2281" s="116" t="s">
        <v>1594</v>
      </c>
      <c r="C2281" s="116">
        <v>648.41999999999996</v>
      </c>
    </row>
    <row r="2282" spans="1:3" ht="15">
      <c r="A2282" s="116">
        <v>3265005</v>
      </c>
      <c r="B2282" s="116" t="s">
        <v>1595</v>
      </c>
      <c r="C2282" s="116"/>
    </row>
    <row r="2283" spans="1:3" ht="15">
      <c r="A2283" s="116">
        <v>3260056</v>
      </c>
      <c r="B2283" s="116" t="s">
        <v>1596</v>
      </c>
      <c r="C2283" s="116"/>
    </row>
    <row r="2284" spans="1:3" ht="15">
      <c r="A2284" s="116">
        <v>3260023</v>
      </c>
      <c r="B2284" s="116" t="s">
        <v>1597</v>
      </c>
      <c r="C2284" s="116">
        <v>388.36</v>
      </c>
    </row>
    <row r="2285" spans="1:3" ht="15">
      <c r="A2285" s="116">
        <v>3265001</v>
      </c>
      <c r="B2285" s="116" t="s">
        <v>1598</v>
      </c>
      <c r="C2285" s="116">
        <v>529.54</v>
      </c>
    </row>
    <row r="2286" spans="1:3" ht="15">
      <c r="A2286" s="116">
        <v>3260055</v>
      </c>
      <c r="B2286" s="116" t="s">
        <v>1599</v>
      </c>
      <c r="C2286" s="116">
        <v>234.28</v>
      </c>
    </row>
    <row r="2287" spans="1:3" ht="15">
      <c r="A2287" s="116">
        <v>3265002</v>
      </c>
      <c r="B2287" s="116" t="s">
        <v>1600</v>
      </c>
      <c r="C2287" s="116">
        <v>301.42</v>
      </c>
    </row>
    <row r="2288" spans="1:3" ht="15">
      <c r="A2288" s="116">
        <v>3265000</v>
      </c>
      <c r="B2288" s="116" t="s">
        <v>1601</v>
      </c>
      <c r="C2288" s="116">
        <v>556.15</v>
      </c>
    </row>
    <row r="2289" spans="1:3" ht="15">
      <c r="A2289" s="116">
        <v>3260036</v>
      </c>
      <c r="B2289" s="116" t="s">
        <v>1602</v>
      </c>
      <c r="C2289" s="116">
        <v>762.93</v>
      </c>
    </row>
    <row r="2290" spans="1:3" ht="15">
      <c r="A2290" s="116">
        <v>3260058</v>
      </c>
      <c r="B2290" s="116" t="s">
        <v>1603</v>
      </c>
      <c r="C2290" s="116">
        <v>235.78</v>
      </c>
    </row>
    <row r="2291" spans="1:3" ht="15">
      <c r="A2291" s="116">
        <v>3260060</v>
      </c>
      <c r="B2291" s="116" t="s">
        <v>1604</v>
      </c>
      <c r="C2291" s="116">
        <v>212.14</v>
      </c>
    </row>
    <row r="2292" spans="1:3" ht="15">
      <c r="A2292" s="116">
        <v>3260057</v>
      </c>
      <c r="B2292" s="116" t="s">
        <v>1605</v>
      </c>
      <c r="C2292" s="116">
        <v>436.84</v>
      </c>
    </row>
    <row r="2293" spans="1:3" ht="15">
      <c r="A2293" s="116">
        <v>3260046</v>
      </c>
      <c r="B2293" s="116" t="s">
        <v>1606</v>
      </c>
      <c r="C2293" s="116">
        <v>527.99</v>
      </c>
    </row>
    <row r="2294" spans="1:3" ht="15">
      <c r="A2294" s="116">
        <v>3260061</v>
      </c>
      <c r="B2294" s="116" t="s">
        <v>1607</v>
      </c>
      <c r="C2294" s="116">
        <v>222.41</v>
      </c>
    </row>
    <row r="2295" spans="1:3" ht="15">
      <c r="A2295" s="116">
        <v>3260059</v>
      </c>
      <c r="B2295" s="116" t="s">
        <v>1608</v>
      </c>
      <c r="C2295" s="116">
        <v>370.34</v>
      </c>
    </row>
    <row r="2296" spans="1:3" ht="15">
      <c r="A2296" s="116">
        <v>3270001</v>
      </c>
      <c r="B2296" s="116" t="s">
        <v>1609</v>
      </c>
      <c r="C2296" s="116"/>
    </row>
    <row r="2297" spans="1:3" ht="15">
      <c r="A2297" s="116">
        <v>3270007</v>
      </c>
      <c r="B2297" s="116" t="s">
        <v>1610</v>
      </c>
      <c r="C2297" s="116"/>
    </row>
    <row r="2298" spans="1:3" ht="15">
      <c r="A2298" s="116">
        <v>3255002</v>
      </c>
      <c r="B2298" s="116" t="s">
        <v>1611</v>
      </c>
      <c r="C2298" s="116"/>
    </row>
    <row r="2299" spans="1:3" ht="15">
      <c r="A2299" s="116">
        <v>3250018</v>
      </c>
      <c r="B2299" s="116" t="s">
        <v>1612</v>
      </c>
      <c r="C2299" s="116">
        <v>252.45</v>
      </c>
    </row>
    <row r="2300" spans="1:3" ht="15">
      <c r="A2300" s="116">
        <v>3250023</v>
      </c>
      <c r="B2300" s="116" t="s">
        <v>1613</v>
      </c>
      <c r="C2300" s="116">
        <v>330.28</v>
      </c>
    </row>
    <row r="2301" spans="1:3" ht="15">
      <c r="A2301" s="116">
        <v>3250029</v>
      </c>
      <c r="B2301" s="116" t="s">
        <v>1614</v>
      </c>
      <c r="C2301" s="116"/>
    </row>
    <row r="2302" spans="1:3" ht="15">
      <c r="A2302" s="116">
        <v>3255007</v>
      </c>
      <c r="B2302" s="116" t="s">
        <v>1615</v>
      </c>
      <c r="C2302" s="116"/>
    </row>
    <row r="2303" spans="1:3" ht="15">
      <c r="A2303" s="116">
        <v>3250027</v>
      </c>
      <c r="B2303" s="116" t="s">
        <v>1616</v>
      </c>
      <c r="C2303" s="116"/>
    </row>
    <row r="2304" spans="1:3" ht="15">
      <c r="A2304" s="116">
        <v>3250025</v>
      </c>
      <c r="B2304" s="116" t="s">
        <v>1617</v>
      </c>
      <c r="C2304" s="116">
        <v>467.74</v>
      </c>
    </row>
    <row r="2305" spans="1:3" ht="15">
      <c r="A2305" s="116">
        <v>3255010</v>
      </c>
      <c r="B2305" s="116" t="s">
        <v>1618</v>
      </c>
      <c r="C2305" s="116"/>
    </row>
    <row r="2306" spans="1:3" ht="15">
      <c r="A2306" s="116">
        <v>3255009</v>
      </c>
      <c r="B2306" s="116" t="s">
        <v>1619</v>
      </c>
      <c r="C2306" s="116"/>
    </row>
    <row r="2307" spans="1:3" ht="15">
      <c r="A2307" s="116">
        <v>3250030</v>
      </c>
      <c r="B2307" s="116" t="s">
        <v>1620</v>
      </c>
      <c r="C2307" s="116"/>
    </row>
    <row r="2308" spans="1:3" ht="15">
      <c r="A2308" s="116">
        <v>3250028</v>
      </c>
      <c r="B2308" s="116" t="s">
        <v>1621</v>
      </c>
      <c r="C2308" s="116"/>
    </row>
    <row r="2309" spans="1:3" ht="15">
      <c r="A2309" s="116">
        <v>3280000</v>
      </c>
      <c r="B2309" s="116" t="s">
        <v>1622</v>
      </c>
      <c r="C2309" s="116"/>
    </row>
    <row r="2310" spans="1:3" ht="15">
      <c r="A2310" s="116">
        <v>1067291</v>
      </c>
      <c r="B2310" s="116" t="s">
        <v>1623</v>
      </c>
      <c r="C2310" s="116">
        <v>81.27</v>
      </c>
    </row>
    <row r="2311" spans="1:3" ht="15">
      <c r="A2311" s="116">
        <v>1139459</v>
      </c>
      <c r="B2311" s="116" t="s">
        <v>1624</v>
      </c>
      <c r="C2311" s="116">
        <v>212</v>
      </c>
    </row>
    <row r="2312" spans="1:3" ht="15">
      <c r="A2312" s="116">
        <v>1101920</v>
      </c>
      <c r="B2312" s="116" t="s">
        <v>1625</v>
      </c>
      <c r="C2312" s="116"/>
    </row>
    <row r="2313" spans="1:3" ht="15">
      <c r="A2313" s="116">
        <v>1224140</v>
      </c>
      <c r="B2313" s="116" t="s">
        <v>1626</v>
      </c>
      <c r="C2313" s="116"/>
    </row>
    <row r="2314" spans="1:3" ht="15">
      <c r="A2314" s="116">
        <v>1223267</v>
      </c>
      <c r="B2314" s="116" t="s">
        <v>1627</v>
      </c>
      <c r="C2314" s="116">
        <v>44.52</v>
      </c>
    </row>
    <row r="2315" spans="1:3" ht="15">
      <c r="A2315" s="116">
        <v>3290300</v>
      </c>
      <c r="B2315" s="116" t="s">
        <v>1628</v>
      </c>
      <c r="C2315" s="116"/>
    </row>
    <row r="2316" spans="1:3" ht="15">
      <c r="A2316" s="116">
        <v>3290236</v>
      </c>
      <c r="B2316" s="116" t="s">
        <v>1629</v>
      </c>
      <c r="C2316" s="116"/>
    </row>
    <row r="2317" spans="1:3" ht="15">
      <c r="A2317" s="116">
        <v>1223558</v>
      </c>
      <c r="B2317" s="116" t="s">
        <v>1630</v>
      </c>
      <c r="C2317" s="116">
        <v>45.71</v>
      </c>
    </row>
    <row r="2318" spans="1:3" ht="15">
      <c r="A2318" s="116">
        <v>1223655</v>
      </c>
      <c r="B2318" s="116" t="s">
        <v>1631</v>
      </c>
      <c r="C2318" s="116"/>
    </row>
    <row r="2319" spans="1:3" ht="15">
      <c r="A2319" s="116">
        <v>1223752</v>
      </c>
      <c r="B2319" s="116" t="s">
        <v>1632</v>
      </c>
      <c r="C2319" s="116"/>
    </row>
    <row r="2320" spans="1:3" ht="15">
      <c r="A2320" s="116">
        <v>1223849</v>
      </c>
      <c r="B2320" s="116" t="s">
        <v>1633</v>
      </c>
      <c r="C2320" s="116">
        <v>189.93</v>
      </c>
    </row>
    <row r="2321" spans="1:3" ht="15">
      <c r="A2321" s="116">
        <v>1298054</v>
      </c>
      <c r="B2321" s="116" t="s">
        <v>1634</v>
      </c>
      <c r="C2321" s="116">
        <v>43.21</v>
      </c>
    </row>
    <row r="2322" spans="1:3" ht="15">
      <c r="A2322" s="116">
        <v>3295069</v>
      </c>
      <c r="B2322" s="116" t="s">
        <v>1635</v>
      </c>
      <c r="C2322" s="116"/>
    </row>
    <row r="2323" spans="1:3" ht="15">
      <c r="A2323" s="116">
        <v>1296599</v>
      </c>
      <c r="B2323" s="116" t="s">
        <v>1636</v>
      </c>
      <c r="C2323" s="116"/>
    </row>
    <row r="2324" spans="1:3" ht="15">
      <c r="A2324" s="116">
        <v>1297569</v>
      </c>
      <c r="B2324" s="116" t="s">
        <v>1637</v>
      </c>
      <c r="C2324" s="116"/>
    </row>
    <row r="2325" spans="1:3" ht="15">
      <c r="A2325" s="116">
        <v>1297957</v>
      </c>
      <c r="B2325" s="116" t="s">
        <v>1638</v>
      </c>
      <c r="C2325" s="116">
        <v>127.07</v>
      </c>
    </row>
    <row r="2326" spans="1:3" ht="15">
      <c r="A2326" s="116">
        <v>3290016</v>
      </c>
      <c r="B2326" s="116" t="s">
        <v>1639</v>
      </c>
      <c r="C2326" s="116">
        <v>125.99</v>
      </c>
    </row>
    <row r="2327" spans="1:3" ht="15">
      <c r="A2327" s="116">
        <v>3290109</v>
      </c>
      <c r="B2327" s="116" t="s">
        <v>1640</v>
      </c>
      <c r="C2327" s="116"/>
    </row>
    <row r="2328" spans="1:3" ht="15">
      <c r="A2328" s="116">
        <v>3290223</v>
      </c>
      <c r="B2328" s="116" t="s">
        <v>1641</v>
      </c>
      <c r="C2328" s="116"/>
    </row>
    <row r="2329" spans="1:3" ht="15">
      <c r="A2329" s="116">
        <v>3290004</v>
      </c>
      <c r="B2329" s="116" t="s">
        <v>1642</v>
      </c>
      <c r="C2329" s="116">
        <v>61.26</v>
      </c>
    </row>
    <row r="2330" spans="1:3" ht="15">
      <c r="A2330" s="116">
        <v>3295005</v>
      </c>
      <c r="B2330" s="116" t="s">
        <v>1643</v>
      </c>
      <c r="C2330" s="116">
        <v>256.33</v>
      </c>
    </row>
    <row r="2331" spans="1:3" ht="15">
      <c r="A2331" s="116">
        <v>3290008</v>
      </c>
      <c r="B2331" s="116" t="s">
        <v>1644</v>
      </c>
      <c r="C2331" s="116"/>
    </row>
    <row r="2332" spans="1:3" ht="15">
      <c r="A2332" s="116">
        <v>3290007</v>
      </c>
      <c r="B2332" s="116" t="s">
        <v>1645</v>
      </c>
      <c r="C2332" s="116">
        <v>31.79</v>
      </c>
    </row>
    <row r="2333" spans="1:3" ht="15">
      <c r="A2333" s="116">
        <v>3295000</v>
      </c>
      <c r="B2333" s="116" t="s">
        <v>1646</v>
      </c>
      <c r="C2333" s="116">
        <v>35.4</v>
      </c>
    </row>
    <row r="2334" spans="1:3" ht="15">
      <c r="A2334" s="116">
        <v>3295013</v>
      </c>
      <c r="B2334" s="116" t="s">
        <v>1647</v>
      </c>
      <c r="C2334" s="116">
        <v>280.11</v>
      </c>
    </row>
    <row r="2335" spans="1:3" ht="15">
      <c r="A2335" s="116">
        <v>3290002</v>
      </c>
      <c r="B2335" s="116" t="s">
        <v>1648</v>
      </c>
      <c r="C2335" s="116"/>
    </row>
    <row r="2336" spans="1:3" ht="15">
      <c r="A2336" s="116">
        <v>3295015</v>
      </c>
      <c r="B2336" s="116" t="s">
        <v>1649</v>
      </c>
      <c r="C2336" s="116">
        <v>256.88</v>
      </c>
    </row>
    <row r="2337" spans="1:3" ht="15">
      <c r="A2337" s="116">
        <v>3290185</v>
      </c>
      <c r="B2337" s="116" t="s">
        <v>1650</v>
      </c>
      <c r="C2337" s="116"/>
    </row>
    <row r="2338" spans="1:3" ht="15">
      <c r="A2338" s="116">
        <v>3290042</v>
      </c>
      <c r="B2338" s="116" t="s">
        <v>1651</v>
      </c>
      <c r="C2338" s="116">
        <v>157.69</v>
      </c>
    </row>
    <row r="2339" spans="1:3" ht="15">
      <c r="A2339" s="116">
        <v>3290057</v>
      </c>
      <c r="B2339" s="116" t="s">
        <v>1652</v>
      </c>
      <c r="C2339" s="116"/>
    </row>
    <row r="2340" spans="1:3" ht="15">
      <c r="A2340" s="116">
        <v>3295077</v>
      </c>
      <c r="B2340" s="116" t="s">
        <v>1653</v>
      </c>
      <c r="C2340" s="116"/>
    </row>
    <row r="2341" spans="1:3" ht="15">
      <c r="A2341" s="116">
        <v>3295147</v>
      </c>
      <c r="B2341" s="116" t="s">
        <v>1654</v>
      </c>
      <c r="C2341" s="116"/>
    </row>
    <row r="2342" spans="1:3" ht="15">
      <c r="A2342" s="116">
        <v>3290167</v>
      </c>
      <c r="B2342" s="116" t="s">
        <v>1655</v>
      </c>
      <c r="C2342" s="116"/>
    </row>
    <row r="2343" spans="1:3" ht="15">
      <c r="A2343" s="116">
        <v>3290027</v>
      </c>
      <c r="B2343" s="116" t="s">
        <v>1656</v>
      </c>
      <c r="C2343" s="116">
        <v>162.87</v>
      </c>
    </row>
    <row r="2344" spans="1:3" ht="15">
      <c r="A2344" s="116">
        <v>3295088</v>
      </c>
      <c r="B2344" s="116" t="s">
        <v>1657</v>
      </c>
      <c r="C2344" s="116">
        <v>102.5</v>
      </c>
    </row>
    <row r="2345" spans="1:3" ht="15">
      <c r="A2345" s="116">
        <v>3290218</v>
      </c>
      <c r="B2345" s="116" t="s">
        <v>1658</v>
      </c>
      <c r="C2345" s="116"/>
    </row>
    <row r="2346" spans="1:3" ht="15">
      <c r="A2346" s="116">
        <v>3290194</v>
      </c>
      <c r="B2346" s="116" t="s">
        <v>1659</v>
      </c>
      <c r="C2346" s="116"/>
    </row>
    <row r="2347" spans="1:3" ht="15">
      <c r="A2347" s="116">
        <v>3290172</v>
      </c>
      <c r="B2347" s="116" t="s">
        <v>1660</v>
      </c>
      <c r="C2347" s="116"/>
    </row>
    <row r="2348" spans="1:3" ht="15">
      <c r="A2348" s="116">
        <v>3295124</v>
      </c>
      <c r="B2348" s="116" t="s">
        <v>1661</v>
      </c>
      <c r="C2348" s="116"/>
    </row>
    <row r="2349" spans="1:3" ht="15">
      <c r="A2349" s="116">
        <v>3295089</v>
      </c>
      <c r="B2349" s="116" t="s">
        <v>1662</v>
      </c>
      <c r="C2349" s="116">
        <v>213.27</v>
      </c>
    </row>
    <row r="2350" spans="1:3" ht="15">
      <c r="A2350" s="116">
        <v>3290166</v>
      </c>
      <c r="B2350" s="116" t="s">
        <v>1663</v>
      </c>
      <c r="C2350" s="116">
        <v>161.85</v>
      </c>
    </row>
    <row r="2351" spans="1:3" ht="15">
      <c r="A2351" s="116">
        <v>3290272</v>
      </c>
      <c r="B2351" s="116" t="s">
        <v>1664</v>
      </c>
      <c r="C2351" s="116">
        <v>120.39</v>
      </c>
    </row>
    <row r="2352" spans="1:3" ht="15">
      <c r="A2352" s="116">
        <v>3290245</v>
      </c>
      <c r="B2352" s="116" t="s">
        <v>1665</v>
      </c>
      <c r="C2352" s="116">
        <v>57.29</v>
      </c>
    </row>
    <row r="2353" spans="1:3" ht="15">
      <c r="A2353" s="116">
        <v>3290213</v>
      </c>
      <c r="B2353" s="116" t="s">
        <v>1666</v>
      </c>
      <c r="C2353" s="116"/>
    </row>
    <row r="2354" spans="1:3" ht="15">
      <c r="A2354" s="116">
        <v>3290206</v>
      </c>
      <c r="B2354" s="116" t="s">
        <v>1667</v>
      </c>
      <c r="C2354" s="116">
        <v>145.52000000000001</v>
      </c>
    </row>
    <row r="2355" spans="1:3" ht="15">
      <c r="A2355" s="116">
        <v>3295144</v>
      </c>
      <c r="B2355" s="116" t="s">
        <v>1668</v>
      </c>
      <c r="C2355" s="116">
        <v>76.209999999999994</v>
      </c>
    </row>
    <row r="2356" spans="1:3" ht="15">
      <c r="A2356" s="116">
        <v>3290291</v>
      </c>
      <c r="B2356" s="116" t="s">
        <v>1669</v>
      </c>
      <c r="C2356" s="116">
        <v>126.15</v>
      </c>
    </row>
    <row r="2357" spans="1:3" ht="15">
      <c r="A2357" s="116">
        <v>3290333</v>
      </c>
      <c r="B2357" s="116" t="s">
        <v>1670</v>
      </c>
      <c r="C2357" s="116"/>
    </row>
    <row r="2358" spans="1:3" ht="15">
      <c r="A2358" s="116">
        <v>3290266</v>
      </c>
      <c r="B2358" s="116" t="s">
        <v>1671</v>
      </c>
      <c r="C2358" s="116">
        <v>143.78</v>
      </c>
    </row>
    <row r="2359" spans="1:3" ht="15">
      <c r="A2359" s="116">
        <v>3295155</v>
      </c>
      <c r="B2359" s="116" t="s">
        <v>1672</v>
      </c>
      <c r="C2359" s="116"/>
    </row>
    <row r="2360" spans="1:3" ht="15">
      <c r="A2360" s="116">
        <v>3290320</v>
      </c>
      <c r="B2360" s="116" t="s">
        <v>1673</v>
      </c>
      <c r="C2360" s="116">
        <v>115.03</v>
      </c>
    </row>
    <row r="2361" spans="1:3" ht="15">
      <c r="A2361" s="116">
        <v>3290277</v>
      </c>
      <c r="B2361" s="116" t="s">
        <v>1674</v>
      </c>
      <c r="C2361" s="116"/>
    </row>
    <row r="2362" spans="1:3" ht="15">
      <c r="A2362" s="116">
        <v>3290321</v>
      </c>
      <c r="B2362" s="116" t="s">
        <v>1675</v>
      </c>
      <c r="C2362" s="116">
        <v>156.21</v>
      </c>
    </row>
    <row r="2363" spans="1:3" ht="15">
      <c r="A2363" s="116">
        <v>3290281</v>
      </c>
      <c r="B2363" s="116" t="s">
        <v>1676</v>
      </c>
      <c r="C2363" s="116">
        <v>248.93</v>
      </c>
    </row>
    <row r="2364" spans="1:3" ht="15">
      <c r="A2364" s="116">
        <v>3290290</v>
      </c>
      <c r="B2364" s="116" t="s">
        <v>1677</v>
      </c>
      <c r="C2364" s="116">
        <v>134.69</v>
      </c>
    </row>
    <row r="2365" spans="1:3" ht="15">
      <c r="A2365" s="116">
        <v>3290326</v>
      </c>
      <c r="B2365" s="116" t="s">
        <v>1678</v>
      </c>
      <c r="C2365" s="116">
        <v>22.24</v>
      </c>
    </row>
    <row r="2366" spans="1:3" ht="15">
      <c r="A2366" s="116">
        <v>3290240</v>
      </c>
      <c r="B2366" s="116" t="s">
        <v>1679</v>
      </c>
      <c r="C2366" s="116">
        <v>266.74</v>
      </c>
    </row>
    <row r="2367" spans="1:3" ht="15">
      <c r="A2367" s="116">
        <v>3290298</v>
      </c>
      <c r="B2367" s="116" t="s">
        <v>1680</v>
      </c>
      <c r="C2367" s="116"/>
    </row>
    <row r="2368" spans="1:3" ht="15">
      <c r="A2368" s="116">
        <v>3290353</v>
      </c>
      <c r="B2368" s="116" t="s">
        <v>1681</v>
      </c>
      <c r="C2368" s="116">
        <v>136.43</v>
      </c>
    </row>
    <row r="2369" spans="1:3" ht="15">
      <c r="A2369" s="116">
        <v>3295141</v>
      </c>
      <c r="B2369" s="116" t="s">
        <v>1682</v>
      </c>
      <c r="C2369" s="116">
        <v>196.71</v>
      </c>
    </row>
    <row r="2370" spans="1:3" ht="15">
      <c r="A2370" s="116">
        <v>3295176</v>
      </c>
      <c r="B2370" s="116" t="s">
        <v>1683</v>
      </c>
      <c r="C2370" s="116">
        <v>282.41000000000003</v>
      </c>
    </row>
    <row r="2371" spans="1:3" ht="15">
      <c r="A2371" s="116">
        <v>3295157</v>
      </c>
      <c r="B2371" s="116" t="s">
        <v>1684</v>
      </c>
      <c r="C2371" s="116">
        <v>177.34</v>
      </c>
    </row>
    <row r="2372" spans="1:3" ht="15">
      <c r="A2372" s="116">
        <v>3295167</v>
      </c>
      <c r="B2372" s="116" t="s">
        <v>1685</v>
      </c>
      <c r="C2372" s="116">
        <v>36.909999999999997</v>
      </c>
    </row>
    <row r="2373" spans="1:3" ht="15">
      <c r="A2373" s="116">
        <v>3290357</v>
      </c>
      <c r="B2373" s="116" t="s">
        <v>1686</v>
      </c>
      <c r="C2373" s="116">
        <v>90.25</v>
      </c>
    </row>
    <row r="2374" spans="1:3" ht="15">
      <c r="A2374" s="116">
        <v>3290325</v>
      </c>
      <c r="B2374" s="116" t="s">
        <v>1687</v>
      </c>
      <c r="C2374" s="116"/>
    </row>
    <row r="2375" spans="1:3" ht="15">
      <c r="A2375" s="116">
        <v>3290417</v>
      </c>
      <c r="B2375" s="116" t="s">
        <v>1688</v>
      </c>
      <c r="C2375" s="116"/>
    </row>
    <row r="2376" spans="1:3" ht="15">
      <c r="A2376" s="116">
        <v>3290402</v>
      </c>
      <c r="B2376" s="116" t="s">
        <v>1689</v>
      </c>
      <c r="C2376" s="116"/>
    </row>
    <row r="2377" spans="1:3" ht="15">
      <c r="A2377" s="116">
        <v>3290383</v>
      </c>
      <c r="B2377" s="116" t="s">
        <v>1690</v>
      </c>
      <c r="C2377" s="116">
        <v>86.21</v>
      </c>
    </row>
    <row r="2378" spans="1:3" ht="15">
      <c r="A2378" s="116">
        <v>3290327</v>
      </c>
      <c r="B2378" s="116" t="s">
        <v>1691</v>
      </c>
      <c r="C2378" s="116"/>
    </row>
    <row r="2379" spans="1:3" ht="15">
      <c r="A2379" s="116">
        <v>3290408</v>
      </c>
      <c r="B2379" s="116" t="s">
        <v>1692</v>
      </c>
      <c r="C2379" s="116"/>
    </row>
    <row r="2380" spans="1:3" ht="15">
      <c r="A2380" s="116">
        <v>3295193</v>
      </c>
      <c r="B2380" s="116" t="s">
        <v>1693</v>
      </c>
      <c r="C2380" s="116">
        <v>56.76</v>
      </c>
    </row>
    <row r="2381" spans="1:3" ht="15">
      <c r="A2381" s="116">
        <v>3295195</v>
      </c>
      <c r="B2381" s="116" t="s">
        <v>1694</v>
      </c>
      <c r="C2381" s="116">
        <v>107.93</v>
      </c>
    </row>
    <row r="2382" spans="1:3" ht="15">
      <c r="A2382" s="116">
        <v>3295219</v>
      </c>
      <c r="B2382" s="116" t="s">
        <v>1695</v>
      </c>
      <c r="C2382" s="116">
        <v>209.13</v>
      </c>
    </row>
    <row r="2383" spans="1:3" ht="15">
      <c r="A2383" s="116">
        <v>3290335</v>
      </c>
      <c r="B2383" s="116" t="s">
        <v>1696</v>
      </c>
      <c r="C2383" s="116"/>
    </row>
    <row r="2384" spans="1:3" ht="15">
      <c r="A2384" s="116">
        <v>3290367</v>
      </c>
      <c r="B2384" s="116" t="s">
        <v>1697</v>
      </c>
      <c r="C2384" s="116">
        <v>172.96</v>
      </c>
    </row>
    <row r="2385" spans="1:3" ht="15">
      <c r="A2385" s="116">
        <v>3290319</v>
      </c>
      <c r="B2385" s="116" t="s">
        <v>1698</v>
      </c>
      <c r="C2385" s="116"/>
    </row>
    <row r="2386" spans="1:3" ht="15">
      <c r="A2386" s="116">
        <v>3290373</v>
      </c>
      <c r="B2386" s="116" t="s">
        <v>1699</v>
      </c>
      <c r="C2386" s="116">
        <v>129.34</v>
      </c>
    </row>
    <row r="2387" spans="1:3" ht="15">
      <c r="A2387" s="116">
        <v>3290338</v>
      </c>
      <c r="B2387" s="116" t="s">
        <v>1700</v>
      </c>
      <c r="C2387" s="116"/>
    </row>
    <row r="2388" spans="1:3" ht="15">
      <c r="A2388" s="116">
        <v>3290484</v>
      </c>
      <c r="B2388" s="116" t="s">
        <v>1701</v>
      </c>
      <c r="C2388" s="116"/>
    </row>
    <row r="2389" spans="1:3" ht="15">
      <c r="A2389" s="116">
        <v>3290407</v>
      </c>
      <c r="B2389" s="116" t="s">
        <v>1702</v>
      </c>
      <c r="C2389" s="116"/>
    </row>
    <row r="2390" spans="1:3" ht="15">
      <c r="A2390" s="116">
        <v>3290445</v>
      </c>
      <c r="B2390" s="116" t="s">
        <v>1703</v>
      </c>
      <c r="C2390" s="116"/>
    </row>
    <row r="2391" spans="1:3" ht="15">
      <c r="A2391" s="116">
        <v>3290391</v>
      </c>
      <c r="B2391" s="116" t="s">
        <v>1704</v>
      </c>
      <c r="C2391" s="116">
        <v>181.49</v>
      </c>
    </row>
    <row r="2392" spans="1:3" ht="15">
      <c r="A2392" s="116">
        <v>3295228</v>
      </c>
      <c r="B2392" s="116" t="s">
        <v>1705</v>
      </c>
      <c r="C2392" s="116"/>
    </row>
    <row r="2393" spans="1:3" ht="15">
      <c r="A2393" s="116">
        <v>3295170</v>
      </c>
      <c r="B2393" s="116" t="s">
        <v>1706</v>
      </c>
      <c r="C2393" s="116">
        <v>152.38</v>
      </c>
    </row>
    <row r="2394" spans="1:3" ht="15">
      <c r="A2394" s="116">
        <v>3295229</v>
      </c>
      <c r="B2394" s="116" t="s">
        <v>1707</v>
      </c>
      <c r="C2394" s="116"/>
    </row>
    <row r="2395" spans="1:3" ht="15">
      <c r="A2395" s="116">
        <v>3295208</v>
      </c>
      <c r="B2395" s="116" t="s">
        <v>1708</v>
      </c>
      <c r="C2395" s="116"/>
    </row>
    <row r="2396" spans="1:3" ht="15">
      <c r="A2396" s="116">
        <v>3295201</v>
      </c>
      <c r="B2396" s="116" t="s">
        <v>1709</v>
      </c>
      <c r="C2396" s="116"/>
    </row>
    <row r="2397" spans="1:3" ht="15">
      <c r="A2397" s="116">
        <v>3295202</v>
      </c>
      <c r="B2397" s="116" t="s">
        <v>1710</v>
      </c>
      <c r="C2397" s="116"/>
    </row>
    <row r="2398" spans="1:3" ht="15">
      <c r="A2398" s="116">
        <v>3295174</v>
      </c>
      <c r="B2398" s="116" t="s">
        <v>1711</v>
      </c>
      <c r="C2398" s="116">
        <v>329.23</v>
      </c>
    </row>
    <row r="2399" spans="1:3" ht="15">
      <c r="A2399" s="116">
        <v>3295225</v>
      </c>
      <c r="B2399" s="116" t="s">
        <v>1712</v>
      </c>
      <c r="C2399" s="116"/>
    </row>
    <row r="2400" spans="1:3" ht="15">
      <c r="A2400" s="116">
        <v>3295231</v>
      </c>
      <c r="B2400" s="116" t="s">
        <v>1713</v>
      </c>
      <c r="C2400" s="116"/>
    </row>
    <row r="2401" spans="1:3" ht="15">
      <c r="A2401" s="116">
        <v>3295227</v>
      </c>
      <c r="B2401" s="116" t="s">
        <v>1714</v>
      </c>
      <c r="C2401" s="116"/>
    </row>
    <row r="2402" spans="1:3" ht="15">
      <c r="A2402" s="116">
        <v>3290485</v>
      </c>
      <c r="B2402" s="116" t="s">
        <v>1715</v>
      </c>
      <c r="C2402" s="116"/>
    </row>
    <row r="2403" spans="1:3" ht="15">
      <c r="A2403" s="116">
        <v>3290374</v>
      </c>
      <c r="B2403" s="116" t="s">
        <v>1716</v>
      </c>
      <c r="C2403" s="116"/>
    </row>
    <row r="2404" spans="1:3" ht="15">
      <c r="A2404" s="116">
        <v>3290378</v>
      </c>
      <c r="B2404" s="116" t="s">
        <v>1717</v>
      </c>
      <c r="C2404" s="116"/>
    </row>
    <row r="2405" spans="1:3" ht="15">
      <c r="A2405" s="116">
        <v>3290428</v>
      </c>
      <c r="B2405" s="116" t="s">
        <v>1718</v>
      </c>
      <c r="C2405" s="116"/>
    </row>
    <row r="2406" spans="1:3" ht="15">
      <c r="A2406" s="116">
        <v>3290429</v>
      </c>
      <c r="B2406" s="116" t="s">
        <v>1719</v>
      </c>
      <c r="C2406" s="116"/>
    </row>
    <row r="2407" spans="1:3" ht="15">
      <c r="A2407" s="116">
        <v>3290463</v>
      </c>
      <c r="B2407" s="116" t="s">
        <v>1720</v>
      </c>
      <c r="C2407" s="116"/>
    </row>
    <row r="2408" spans="1:3" ht="15">
      <c r="A2408" s="116">
        <v>3290406</v>
      </c>
      <c r="B2408" s="116" t="s">
        <v>1721</v>
      </c>
      <c r="C2408" s="116"/>
    </row>
    <row r="2409" spans="1:3" ht="15">
      <c r="A2409" s="116">
        <v>3290473</v>
      </c>
      <c r="B2409" s="116" t="s">
        <v>1722</v>
      </c>
      <c r="C2409" s="116"/>
    </row>
    <row r="2410" spans="1:3" ht="15">
      <c r="A2410" s="116">
        <v>3290388</v>
      </c>
      <c r="B2410" s="116" t="s">
        <v>1723</v>
      </c>
      <c r="C2410" s="116"/>
    </row>
    <row r="2411" spans="1:3" ht="15">
      <c r="A2411" s="116">
        <v>3290493</v>
      </c>
      <c r="B2411" s="116" t="s">
        <v>1724</v>
      </c>
      <c r="C2411" s="116"/>
    </row>
    <row r="2412" spans="1:3" ht="15">
      <c r="A2412" s="116">
        <v>3290379</v>
      </c>
      <c r="B2412" s="116" t="s">
        <v>1725</v>
      </c>
      <c r="C2412" s="116">
        <v>298.27</v>
      </c>
    </row>
    <row r="2413" spans="1:3" ht="15">
      <c r="A2413" s="116">
        <v>3290438</v>
      </c>
      <c r="B2413" s="116" t="s">
        <v>1726</v>
      </c>
      <c r="C2413" s="116"/>
    </row>
    <row r="2414" spans="1:3" ht="15">
      <c r="A2414" s="116">
        <v>3290434</v>
      </c>
      <c r="B2414" s="116" t="s">
        <v>1727</v>
      </c>
      <c r="C2414" s="116"/>
    </row>
    <row r="2415" spans="1:3" ht="15">
      <c r="A2415" s="116">
        <v>3290433</v>
      </c>
      <c r="B2415" s="116" t="s">
        <v>1728</v>
      </c>
      <c r="C2415" s="116"/>
    </row>
    <row r="2416" spans="1:3" ht="15">
      <c r="A2416" s="116">
        <v>3290421</v>
      </c>
      <c r="B2416" s="116" t="s">
        <v>1729</v>
      </c>
      <c r="C2416" s="116"/>
    </row>
    <row r="2417" spans="1:3" ht="15">
      <c r="A2417" s="116">
        <v>3290384</v>
      </c>
      <c r="B2417" s="116" t="s">
        <v>1730</v>
      </c>
      <c r="C2417" s="116"/>
    </row>
    <row r="2418" spans="1:3" ht="15">
      <c r="A2418" s="116">
        <v>3290451</v>
      </c>
      <c r="B2418" s="116" t="s">
        <v>1731</v>
      </c>
      <c r="C2418" s="116"/>
    </row>
    <row r="2419" spans="1:3" ht="15">
      <c r="A2419" s="116">
        <v>3290372</v>
      </c>
      <c r="B2419" s="116" t="s">
        <v>1732</v>
      </c>
      <c r="C2419" s="116">
        <v>288.48</v>
      </c>
    </row>
    <row r="2420" spans="1:3" ht="15">
      <c r="A2420" s="116">
        <v>3290531</v>
      </c>
      <c r="B2420" s="116" t="s">
        <v>1733</v>
      </c>
      <c r="C2420" s="116"/>
    </row>
    <row r="2421" spans="1:3" ht="15">
      <c r="A2421" s="116">
        <v>3295269</v>
      </c>
      <c r="B2421" s="116" t="s">
        <v>1734</v>
      </c>
      <c r="C2421" s="116"/>
    </row>
    <row r="2422" spans="1:3" ht="15">
      <c r="A2422" s="116">
        <v>3295248</v>
      </c>
      <c r="B2422" s="116" t="s">
        <v>1735</v>
      </c>
      <c r="C2422" s="116">
        <v>224.04</v>
      </c>
    </row>
    <row r="2423" spans="1:3" ht="15">
      <c r="A2423" s="116">
        <v>3295266</v>
      </c>
      <c r="B2423" s="116" t="s">
        <v>1736</v>
      </c>
      <c r="C2423" s="116"/>
    </row>
    <row r="2424" spans="1:3" ht="15">
      <c r="A2424" s="116">
        <v>3295256</v>
      </c>
      <c r="B2424" s="116" t="s">
        <v>1737</v>
      </c>
      <c r="C2424" s="116"/>
    </row>
    <row r="2425" spans="1:3" ht="15">
      <c r="A2425" s="116">
        <v>3295251</v>
      </c>
      <c r="B2425" s="116" t="s">
        <v>1738</v>
      </c>
      <c r="C2425" s="116"/>
    </row>
    <row r="2426" spans="1:3" ht="15">
      <c r="A2426" s="116">
        <v>3295275</v>
      </c>
      <c r="B2426" s="116" t="s">
        <v>1739</v>
      </c>
      <c r="C2426" s="116"/>
    </row>
    <row r="2427" spans="1:3" ht="15">
      <c r="A2427" s="116">
        <v>3295260</v>
      </c>
      <c r="B2427" s="116" t="s">
        <v>1740</v>
      </c>
      <c r="C2427" s="116"/>
    </row>
    <row r="2428" spans="1:3" ht="15">
      <c r="A2428" s="116">
        <v>3295230</v>
      </c>
      <c r="B2428" s="116" t="s">
        <v>1741</v>
      </c>
      <c r="C2428" s="116"/>
    </row>
    <row r="2429" spans="1:3" ht="15">
      <c r="A2429" s="116">
        <v>3295277</v>
      </c>
      <c r="B2429" s="116" t="s">
        <v>1742</v>
      </c>
      <c r="C2429" s="116"/>
    </row>
    <row r="2430" spans="1:3" ht="15">
      <c r="A2430" s="116">
        <v>3295232</v>
      </c>
      <c r="B2430" s="116" t="s">
        <v>1743</v>
      </c>
      <c r="C2430" s="116">
        <v>406.72</v>
      </c>
    </row>
    <row r="2431" spans="1:3" ht="15">
      <c r="A2431" s="116">
        <v>3295236</v>
      </c>
      <c r="B2431" s="116" t="s">
        <v>1744</v>
      </c>
      <c r="C2431" s="116"/>
    </row>
    <row r="2432" spans="1:3" ht="15">
      <c r="A2432" s="116">
        <v>3290468</v>
      </c>
      <c r="B2432" s="116" t="s">
        <v>1745</v>
      </c>
      <c r="C2432" s="116"/>
    </row>
    <row r="2433" spans="1:2" ht="15">
      <c r="A2433" s="116">
        <v>3290464</v>
      </c>
      <c r="B2433" s="116" t="s">
        <v>1746</v>
      </c>
    </row>
    <row r="2434" spans="1:2" ht="15">
      <c r="A2434" s="116">
        <v>3290443</v>
      </c>
      <c r="B2434" s="116" t="s">
        <v>1747</v>
      </c>
    </row>
    <row r="2435" spans="1:2" ht="15">
      <c r="A2435" s="116">
        <v>3290478</v>
      </c>
      <c r="B2435" s="116" t="s">
        <v>1748</v>
      </c>
    </row>
    <row r="2436" spans="1:2" ht="15">
      <c r="A2436" s="116">
        <v>3290491</v>
      </c>
      <c r="B2436" s="116" t="s">
        <v>1749</v>
      </c>
    </row>
    <row r="2437" spans="1:2" ht="15">
      <c r="A2437" s="116">
        <v>3290536</v>
      </c>
      <c r="B2437" s="116" t="s">
        <v>1750</v>
      </c>
    </row>
    <row r="2438" spans="1:2" ht="15">
      <c r="A2438" s="116">
        <v>3290495</v>
      </c>
      <c r="B2438" s="116" t="s">
        <v>1751</v>
      </c>
    </row>
    <row r="2439" spans="1:2" ht="15">
      <c r="A2439" s="116">
        <v>3290526</v>
      </c>
      <c r="B2439" s="116" t="s">
        <v>1752</v>
      </c>
    </row>
    <row r="2440" spans="1:2" ht="15">
      <c r="A2440" s="116">
        <v>3290375</v>
      </c>
      <c r="B2440" s="116" t="s">
        <v>1753</v>
      </c>
    </row>
    <row r="2441" spans="1:2" ht="15">
      <c r="A2441" s="116">
        <v>3290414</v>
      </c>
      <c r="B2441" s="116" t="s">
        <v>1754</v>
      </c>
    </row>
    <row r="2442" spans="1:2" ht="15">
      <c r="A2442" s="116">
        <v>3290423</v>
      </c>
      <c r="B2442" s="116" t="s">
        <v>1755</v>
      </c>
    </row>
    <row r="2443" spans="1:2" ht="15">
      <c r="A2443" s="116">
        <v>3290405</v>
      </c>
      <c r="B2443" s="116" t="s">
        <v>1756</v>
      </c>
    </row>
    <row r="2444" spans="1:2" ht="15">
      <c r="A2444" s="116">
        <v>3290410</v>
      </c>
      <c r="B2444" s="116" t="s">
        <v>1757</v>
      </c>
    </row>
    <row r="2445" spans="1:2" ht="15">
      <c r="A2445" s="116">
        <v>3290449</v>
      </c>
      <c r="B2445" s="116" t="s">
        <v>1758</v>
      </c>
    </row>
    <row r="2446" spans="1:2" ht="15">
      <c r="A2446" s="116">
        <v>3290422</v>
      </c>
      <c r="B2446" s="116" t="s">
        <v>1759</v>
      </c>
    </row>
    <row r="2447" spans="1:2" ht="15">
      <c r="A2447" s="116">
        <v>3290469</v>
      </c>
      <c r="B2447" s="116" t="s">
        <v>1760</v>
      </c>
    </row>
    <row r="2448" spans="1:2" ht="15">
      <c r="A2448" s="116">
        <v>3290455</v>
      </c>
      <c r="B2448" s="116" t="s">
        <v>1761</v>
      </c>
    </row>
    <row r="2449" spans="1:3" ht="15">
      <c r="A2449" s="116">
        <v>3290370</v>
      </c>
      <c r="B2449" s="116" t="s">
        <v>1762</v>
      </c>
      <c r="C2449" s="116">
        <v>205.04</v>
      </c>
    </row>
    <row r="2450" spans="1:3" ht="15">
      <c r="A2450" s="116">
        <v>3290371</v>
      </c>
      <c r="B2450" s="116" t="s">
        <v>1763</v>
      </c>
      <c r="C2450" s="116">
        <v>202.24</v>
      </c>
    </row>
    <row r="2451" spans="1:3" ht="15">
      <c r="A2451" s="116">
        <v>3290432</v>
      </c>
      <c r="B2451" s="116" t="s">
        <v>1764</v>
      </c>
      <c r="C2451" s="116"/>
    </row>
    <row r="2452" spans="1:3" ht="15">
      <c r="A2452" s="116">
        <v>3290418</v>
      </c>
      <c r="B2452" s="116" t="s">
        <v>1765</v>
      </c>
      <c r="C2452" s="116">
        <v>322.77999999999997</v>
      </c>
    </row>
    <row r="2453" spans="1:3" ht="15">
      <c r="A2453" s="116">
        <v>3290522</v>
      </c>
      <c r="B2453" s="116" t="s">
        <v>1766</v>
      </c>
      <c r="C2453" s="116"/>
    </row>
    <row r="2454" spans="1:3" ht="15">
      <c r="A2454" s="116">
        <v>3290450</v>
      </c>
      <c r="B2454" s="116" t="s">
        <v>1767</v>
      </c>
      <c r="C2454" s="116"/>
    </row>
    <row r="2455" spans="1:3" ht="15">
      <c r="A2455" s="116">
        <v>3290415</v>
      </c>
      <c r="B2455" s="116" t="s">
        <v>1768</v>
      </c>
      <c r="C2455" s="116"/>
    </row>
    <row r="2456" spans="1:3" ht="15">
      <c r="A2456" s="116">
        <v>3295244</v>
      </c>
      <c r="B2456" s="116" t="s">
        <v>1769</v>
      </c>
      <c r="C2456" s="116"/>
    </row>
    <row r="2457" spans="1:3" ht="15">
      <c r="A2457" s="116">
        <v>3295222</v>
      </c>
      <c r="B2457" s="116" t="s">
        <v>1770</v>
      </c>
      <c r="C2457" s="116"/>
    </row>
    <row r="2458" spans="1:3" ht="15">
      <c r="A2458" s="116">
        <v>3295223</v>
      </c>
      <c r="B2458" s="116" t="s">
        <v>1771</v>
      </c>
      <c r="C2458" s="116"/>
    </row>
    <row r="2459" spans="1:3" ht="15">
      <c r="A2459" s="116">
        <v>3295264</v>
      </c>
      <c r="B2459" s="116" t="s">
        <v>1772</v>
      </c>
      <c r="C2459" s="116"/>
    </row>
    <row r="2460" spans="1:3" ht="15">
      <c r="A2460" s="116">
        <v>3295265</v>
      </c>
      <c r="B2460" s="116" t="s">
        <v>1773</v>
      </c>
      <c r="C2460" s="116"/>
    </row>
    <row r="2461" spans="1:3" ht="15">
      <c r="A2461" s="116">
        <v>3295243</v>
      </c>
      <c r="B2461" s="116" t="s">
        <v>1774</v>
      </c>
      <c r="C2461" s="116"/>
    </row>
    <row r="2462" spans="1:3" ht="15">
      <c r="A2462" s="116">
        <v>3295245</v>
      </c>
      <c r="B2462" s="116" t="s">
        <v>1775</v>
      </c>
      <c r="C2462" s="116"/>
    </row>
    <row r="2463" spans="1:3" ht="15">
      <c r="A2463" s="116">
        <v>3295241</v>
      </c>
      <c r="B2463" s="116" t="s">
        <v>1776</v>
      </c>
      <c r="C2463" s="116"/>
    </row>
    <row r="2464" spans="1:3" ht="15">
      <c r="A2464" s="116">
        <v>3295242</v>
      </c>
      <c r="B2464" s="116" t="s">
        <v>1777</v>
      </c>
      <c r="C2464" s="116"/>
    </row>
    <row r="2465" spans="1:2" ht="15">
      <c r="A2465" s="116">
        <v>3295249</v>
      </c>
      <c r="B2465" s="116" t="s">
        <v>1778</v>
      </c>
    </row>
    <row r="2466" spans="1:2" ht="15">
      <c r="A2466" s="116">
        <v>3295257</v>
      </c>
      <c r="B2466" s="116" t="s">
        <v>1779</v>
      </c>
    </row>
    <row r="2467" spans="1:2" ht="15">
      <c r="A2467" s="116">
        <v>3295240</v>
      </c>
      <c r="B2467" s="116" t="s">
        <v>1780</v>
      </c>
    </row>
    <row r="2468" spans="1:2" ht="15">
      <c r="A2468" s="116">
        <v>3295239</v>
      </c>
      <c r="B2468" s="116" t="s">
        <v>1781</v>
      </c>
    </row>
    <row r="2469" spans="1:2" ht="15">
      <c r="A2469" s="116">
        <v>3290505</v>
      </c>
      <c r="B2469" s="116" t="s">
        <v>1782</v>
      </c>
    </row>
    <row r="2470" spans="1:2" ht="15">
      <c r="A2470" s="116">
        <v>3290458</v>
      </c>
      <c r="B2470" s="116" t="s">
        <v>1783</v>
      </c>
    </row>
    <row r="2471" spans="1:2" ht="15">
      <c r="A2471" s="116">
        <v>3290441</v>
      </c>
      <c r="B2471" s="116" t="s">
        <v>1784</v>
      </c>
    </row>
    <row r="2472" spans="1:2" ht="15">
      <c r="A2472" s="116">
        <v>3290471</v>
      </c>
      <c r="B2472" s="116" t="s">
        <v>1785</v>
      </c>
    </row>
    <row r="2473" spans="1:2" ht="15">
      <c r="A2473" s="116">
        <v>3290461</v>
      </c>
      <c r="B2473" s="116" t="s">
        <v>1786</v>
      </c>
    </row>
    <row r="2474" spans="1:2" ht="15">
      <c r="A2474" s="116">
        <v>3290494</v>
      </c>
      <c r="B2474" s="116" t="s">
        <v>1787</v>
      </c>
    </row>
    <row r="2475" spans="1:2" ht="15">
      <c r="A2475" s="116">
        <v>3290439</v>
      </c>
      <c r="B2475" s="116" t="s">
        <v>1788</v>
      </c>
    </row>
    <row r="2476" spans="1:2" ht="15">
      <c r="A2476" s="116">
        <v>3290532</v>
      </c>
      <c r="B2476" s="116" t="s">
        <v>1789</v>
      </c>
    </row>
    <row r="2477" spans="1:2" ht="15">
      <c r="A2477" s="116">
        <v>3290472</v>
      </c>
      <c r="B2477" s="116" t="s">
        <v>1790</v>
      </c>
    </row>
    <row r="2478" spans="1:2" ht="15">
      <c r="A2478" s="116">
        <v>3290453</v>
      </c>
      <c r="B2478" s="116" t="s">
        <v>1791</v>
      </c>
    </row>
    <row r="2479" spans="1:2" ht="15">
      <c r="A2479" s="116">
        <v>3290527</v>
      </c>
      <c r="B2479" s="116" t="s">
        <v>1792</v>
      </c>
    </row>
    <row r="2480" spans="1:2" ht="15">
      <c r="A2480" s="116">
        <v>3290435</v>
      </c>
      <c r="B2480" s="116" t="s">
        <v>1793</v>
      </c>
    </row>
    <row r="2481" spans="1:2" ht="15">
      <c r="A2481" s="116">
        <v>3290442</v>
      </c>
      <c r="B2481" s="116" t="s">
        <v>1794</v>
      </c>
    </row>
    <row r="2482" spans="1:2" ht="15">
      <c r="A2482" s="116">
        <v>3290411</v>
      </c>
      <c r="B2482" s="116" t="s">
        <v>1795</v>
      </c>
    </row>
    <row r="2483" spans="1:2" ht="15">
      <c r="A2483" s="116">
        <v>3290500</v>
      </c>
      <c r="B2483" s="116" t="s">
        <v>1796</v>
      </c>
    </row>
    <row r="2484" spans="1:2" ht="15">
      <c r="A2484" s="116">
        <v>3290447</v>
      </c>
      <c r="B2484" s="116" t="s">
        <v>1797</v>
      </c>
    </row>
    <row r="2485" spans="1:2" ht="15">
      <c r="A2485" s="116">
        <v>3290519</v>
      </c>
      <c r="B2485" s="116" t="s">
        <v>1798</v>
      </c>
    </row>
    <row r="2486" spans="1:2" ht="15">
      <c r="A2486" s="116">
        <v>3290528</v>
      </c>
      <c r="B2486" s="116" t="s">
        <v>1799</v>
      </c>
    </row>
    <row r="2487" spans="1:2" ht="15">
      <c r="A2487" s="116">
        <v>3290521</v>
      </c>
      <c r="B2487" s="116" t="s">
        <v>1800</v>
      </c>
    </row>
    <row r="2488" spans="1:2" ht="15">
      <c r="A2488" s="116">
        <v>3290529</v>
      </c>
      <c r="B2488" s="116" t="s">
        <v>1801</v>
      </c>
    </row>
    <row r="2489" spans="1:2" ht="15">
      <c r="A2489" s="116">
        <v>3290465</v>
      </c>
      <c r="B2489" s="116" t="s">
        <v>1802</v>
      </c>
    </row>
    <row r="2490" spans="1:2" ht="15">
      <c r="A2490" s="116">
        <v>3290440</v>
      </c>
      <c r="B2490" s="116" t="s">
        <v>1803</v>
      </c>
    </row>
    <row r="2491" spans="1:2" ht="15">
      <c r="A2491" s="116">
        <v>3290426</v>
      </c>
      <c r="B2491" s="116" t="s">
        <v>1804</v>
      </c>
    </row>
    <row r="2492" spans="1:2" ht="15">
      <c r="A2492" s="116">
        <v>3290448</v>
      </c>
      <c r="B2492" s="116" t="s">
        <v>1805</v>
      </c>
    </row>
    <row r="2493" spans="1:2" ht="15">
      <c r="A2493" s="116">
        <v>3290462</v>
      </c>
      <c r="B2493" s="116" t="s">
        <v>1806</v>
      </c>
    </row>
    <row r="2494" spans="1:2" ht="15">
      <c r="A2494" s="116">
        <v>3290539</v>
      </c>
      <c r="B2494" s="116" t="s">
        <v>1807</v>
      </c>
    </row>
    <row r="2495" spans="1:2" ht="15">
      <c r="A2495" s="116">
        <v>3295263</v>
      </c>
      <c r="B2495" s="116" t="s">
        <v>1808</v>
      </c>
    </row>
    <row r="2496" spans="1:2" ht="15">
      <c r="A2496" s="116">
        <v>3295270</v>
      </c>
      <c r="B2496" s="116" t="s">
        <v>1809</v>
      </c>
    </row>
    <row r="2497" spans="1:2" ht="15">
      <c r="A2497" s="116">
        <v>3295272</v>
      </c>
      <c r="B2497" s="116" t="s">
        <v>1810</v>
      </c>
    </row>
    <row r="2498" spans="1:2" ht="15">
      <c r="A2498" s="116">
        <v>3295259</v>
      </c>
      <c r="B2498" s="116" t="s">
        <v>1811</v>
      </c>
    </row>
    <row r="2499" spans="1:2" ht="15">
      <c r="A2499" s="116">
        <v>3295273</v>
      </c>
      <c r="B2499" s="116" t="s">
        <v>1812</v>
      </c>
    </row>
    <row r="2500" spans="1:2" ht="15">
      <c r="A2500" s="116">
        <v>3295274</v>
      </c>
      <c r="B2500" s="116" t="s">
        <v>1813</v>
      </c>
    </row>
    <row r="2501" spans="1:2" ht="15">
      <c r="A2501" s="116">
        <v>3295267</v>
      </c>
      <c r="B2501" s="116" t="s">
        <v>1814</v>
      </c>
    </row>
    <row r="2502" spans="1:2" ht="15">
      <c r="A2502" s="116">
        <v>3295284</v>
      </c>
      <c r="B2502" s="116" t="s">
        <v>1815</v>
      </c>
    </row>
    <row r="2503" spans="1:2" ht="15">
      <c r="A2503" s="116">
        <v>3295276</v>
      </c>
      <c r="B2503" s="116" t="s">
        <v>1816</v>
      </c>
    </row>
    <row r="2504" spans="1:2" ht="15">
      <c r="A2504" s="116">
        <v>3295286</v>
      </c>
      <c r="B2504" s="116" t="s">
        <v>1817</v>
      </c>
    </row>
    <row r="2505" spans="1:2" ht="15">
      <c r="A2505" s="116">
        <v>3295278</v>
      </c>
      <c r="B2505" s="116" t="s">
        <v>1818</v>
      </c>
    </row>
    <row r="2506" spans="1:2" ht="15">
      <c r="A2506" s="116">
        <v>3295279</v>
      </c>
      <c r="B2506" s="116" t="s">
        <v>1819</v>
      </c>
    </row>
    <row r="2507" spans="1:2" ht="15">
      <c r="A2507" s="116">
        <v>3295238</v>
      </c>
      <c r="B2507" s="116" t="s">
        <v>1820</v>
      </c>
    </row>
    <row r="2508" spans="1:2" ht="15">
      <c r="A2508" s="116">
        <v>3295268</v>
      </c>
      <c r="B2508" s="116" t="s">
        <v>1821</v>
      </c>
    </row>
    <row r="2509" spans="1:2" ht="15">
      <c r="A2509" s="116">
        <v>3295287</v>
      </c>
      <c r="B2509" s="116" t="s">
        <v>1822</v>
      </c>
    </row>
    <row r="2510" spans="1:2" ht="15">
      <c r="A2510" s="116">
        <v>3295262</v>
      </c>
      <c r="B2510" s="116" t="s">
        <v>1823</v>
      </c>
    </row>
    <row r="2511" spans="1:2" ht="15">
      <c r="A2511" s="116">
        <v>3295280</v>
      </c>
      <c r="B2511" s="116" t="s">
        <v>1824</v>
      </c>
    </row>
    <row r="2512" spans="1:2" ht="15">
      <c r="A2512" s="116">
        <v>3295281</v>
      </c>
      <c r="B2512" s="116" t="s">
        <v>1825</v>
      </c>
    </row>
    <row r="2513" spans="1:2" ht="15">
      <c r="A2513" s="116">
        <v>3295282</v>
      </c>
      <c r="B2513" s="116" t="s">
        <v>1826</v>
      </c>
    </row>
    <row r="2514" spans="1:2" ht="15">
      <c r="A2514" s="116">
        <v>3290524</v>
      </c>
      <c r="B2514" s="116" t="s">
        <v>1827</v>
      </c>
    </row>
    <row r="2515" spans="1:2" ht="15">
      <c r="A2515" s="116">
        <v>3290506</v>
      </c>
      <c r="B2515" s="116" t="s">
        <v>1828</v>
      </c>
    </row>
    <row r="2516" spans="1:2" ht="15">
      <c r="A2516" s="116">
        <v>3290486</v>
      </c>
      <c r="B2516" s="116" t="s">
        <v>1829</v>
      </c>
    </row>
    <row r="2517" spans="1:2" ht="15">
      <c r="A2517" s="116">
        <v>3290487</v>
      </c>
      <c r="B2517" s="116" t="s">
        <v>1830</v>
      </c>
    </row>
    <row r="2518" spans="1:2" ht="15">
      <c r="A2518" s="116">
        <v>3290488</v>
      </c>
      <c r="B2518" s="116" t="s">
        <v>1831</v>
      </c>
    </row>
    <row r="2519" spans="1:2" ht="15">
      <c r="A2519" s="116">
        <v>3290489</v>
      </c>
      <c r="B2519" s="116" t="s">
        <v>1832</v>
      </c>
    </row>
    <row r="2520" spans="1:2" ht="15">
      <c r="A2520" s="116">
        <v>3290490</v>
      </c>
      <c r="B2520" s="116" t="s">
        <v>1833</v>
      </c>
    </row>
    <row r="2521" spans="1:2" ht="15">
      <c r="A2521" s="116">
        <v>3290492</v>
      </c>
      <c r="B2521" s="116" t="s">
        <v>1834</v>
      </c>
    </row>
    <row r="2522" spans="1:2" ht="15">
      <c r="A2522" s="116">
        <v>3290525</v>
      </c>
      <c r="B2522" s="116" t="s">
        <v>1835</v>
      </c>
    </row>
    <row r="2523" spans="1:2" ht="15">
      <c r="A2523" s="116">
        <v>3290507</v>
      </c>
      <c r="B2523" s="116" t="s">
        <v>1836</v>
      </c>
    </row>
    <row r="2524" spans="1:2" ht="15">
      <c r="A2524" s="116">
        <v>3290508</v>
      </c>
      <c r="B2524" s="116" t="s">
        <v>1837</v>
      </c>
    </row>
    <row r="2525" spans="1:2" ht="15">
      <c r="A2525" s="116">
        <v>3290509</v>
      </c>
      <c r="B2525" s="116" t="s">
        <v>1838</v>
      </c>
    </row>
    <row r="2526" spans="1:2" ht="15">
      <c r="A2526" s="116">
        <v>3290496</v>
      </c>
      <c r="B2526" s="116" t="s">
        <v>1839</v>
      </c>
    </row>
    <row r="2527" spans="1:2" ht="15">
      <c r="A2527" s="116">
        <v>3290497</v>
      </c>
      <c r="B2527" s="116" t="s">
        <v>1840</v>
      </c>
    </row>
    <row r="2528" spans="1:2" ht="15">
      <c r="A2528" s="116">
        <v>3290510</v>
      </c>
      <c r="B2528" s="116" t="s">
        <v>1841</v>
      </c>
    </row>
    <row r="2529" spans="1:2" ht="15">
      <c r="A2529" s="116">
        <v>3290511</v>
      </c>
      <c r="B2529" s="116" t="s">
        <v>1842</v>
      </c>
    </row>
    <row r="2530" spans="1:2" ht="15">
      <c r="A2530" s="116">
        <v>3290512</v>
      </c>
      <c r="B2530" s="116" t="s">
        <v>1843</v>
      </c>
    </row>
    <row r="2531" spans="1:2" ht="15">
      <c r="A2531" s="116">
        <v>3290513</v>
      </c>
      <c r="B2531" s="116" t="s">
        <v>1844</v>
      </c>
    </row>
    <row r="2532" spans="1:2" ht="15">
      <c r="A2532" s="116">
        <v>3290514</v>
      </c>
      <c r="B2532" s="116" t="s">
        <v>1845</v>
      </c>
    </row>
    <row r="2533" spans="1:2" ht="15">
      <c r="A2533" s="116">
        <v>3290413</v>
      </c>
      <c r="B2533" s="116" t="s">
        <v>1846</v>
      </c>
    </row>
    <row r="2534" spans="1:2" ht="15">
      <c r="A2534" s="116">
        <v>3290515</v>
      </c>
      <c r="B2534" s="116" t="s">
        <v>1847</v>
      </c>
    </row>
    <row r="2535" spans="1:2" ht="15">
      <c r="A2535" s="116">
        <v>3290498</v>
      </c>
      <c r="B2535" s="116" t="s">
        <v>1848</v>
      </c>
    </row>
    <row r="2536" spans="1:2" ht="15">
      <c r="A2536" s="116">
        <v>3290533</v>
      </c>
      <c r="B2536" s="116" t="s">
        <v>1849</v>
      </c>
    </row>
    <row r="2537" spans="1:2" ht="15">
      <c r="A2537" s="116">
        <v>3290483</v>
      </c>
      <c r="B2537" s="116" t="s">
        <v>1850</v>
      </c>
    </row>
    <row r="2538" spans="1:2" ht="15">
      <c r="A2538" s="116">
        <v>3290516</v>
      </c>
      <c r="B2538" s="116" t="s">
        <v>1851</v>
      </c>
    </row>
    <row r="2539" spans="1:2" ht="15">
      <c r="A2539" s="116">
        <v>3290499</v>
      </c>
      <c r="B2539" s="116" t="s">
        <v>1852</v>
      </c>
    </row>
    <row r="2540" spans="1:2" ht="15">
      <c r="A2540" s="116">
        <v>3290538</v>
      </c>
      <c r="B2540" s="116" t="s">
        <v>1853</v>
      </c>
    </row>
    <row r="2541" spans="1:2" ht="15">
      <c r="A2541" s="116">
        <v>3290517</v>
      </c>
      <c r="B2541" s="116" t="s">
        <v>1854</v>
      </c>
    </row>
    <row r="2542" spans="1:2" ht="15">
      <c r="A2542" s="116">
        <v>3290518</v>
      </c>
      <c r="B2542" s="116" t="s">
        <v>1855</v>
      </c>
    </row>
    <row r="2543" spans="1:2" ht="15">
      <c r="A2543" s="116">
        <v>3290530</v>
      </c>
      <c r="B2543" s="116" t="s">
        <v>1856</v>
      </c>
    </row>
    <row r="2544" spans="1:2" ht="15">
      <c r="A2544" s="116">
        <v>3290501</v>
      </c>
      <c r="B2544" s="116" t="s">
        <v>1857</v>
      </c>
    </row>
    <row r="2545" spans="1:2" ht="15">
      <c r="A2545" s="116">
        <v>3290502</v>
      </c>
      <c r="B2545" s="116" t="s">
        <v>1858</v>
      </c>
    </row>
    <row r="2546" spans="1:2" ht="15">
      <c r="A2546" s="116">
        <v>3290523</v>
      </c>
      <c r="B2546" s="116" t="s">
        <v>1859</v>
      </c>
    </row>
    <row r="2547" spans="1:2" ht="15">
      <c r="A2547" s="116">
        <v>3290503</v>
      </c>
      <c r="B2547" s="116" t="s">
        <v>1860</v>
      </c>
    </row>
    <row r="2548" spans="1:2" ht="15">
      <c r="A2548" s="116">
        <v>3290504</v>
      </c>
      <c r="B2548" s="116" t="s">
        <v>1861</v>
      </c>
    </row>
    <row r="2549" spans="1:2" ht="15">
      <c r="A2549" s="116">
        <v>3295291</v>
      </c>
      <c r="B2549" s="116" t="s">
        <v>1862</v>
      </c>
    </row>
    <row r="2550" spans="1:2" ht="15">
      <c r="A2550" s="116">
        <v>3295271</v>
      </c>
      <c r="B2550" s="116" t="s">
        <v>1863</v>
      </c>
    </row>
    <row r="2551" spans="1:2" ht="15">
      <c r="A2551" s="116">
        <v>3295290</v>
      </c>
      <c r="B2551" s="116" t="s">
        <v>1864</v>
      </c>
    </row>
    <row r="2552" spans="1:2" ht="15">
      <c r="A2552" s="116">
        <v>3295285</v>
      </c>
      <c r="B2552" s="116" t="s">
        <v>1865</v>
      </c>
    </row>
    <row r="2553" spans="1:2" ht="15">
      <c r="A2553" s="116">
        <v>3295289</v>
      </c>
      <c r="B2553" s="116" t="s">
        <v>1866</v>
      </c>
    </row>
    <row r="2554" spans="1:2" ht="15">
      <c r="A2554" s="116">
        <v>3290535</v>
      </c>
      <c r="B2554" s="116" t="s">
        <v>1867</v>
      </c>
    </row>
    <row r="2555" spans="1:2" ht="15">
      <c r="A2555" s="116">
        <v>3290534</v>
      </c>
      <c r="B2555" s="116" t="s">
        <v>1868</v>
      </c>
    </row>
    <row r="2556" spans="1:2" ht="15">
      <c r="A2556" s="116">
        <v>3290419</v>
      </c>
      <c r="B2556" s="116" t="s">
        <v>1869</v>
      </c>
    </row>
    <row r="2557" spans="1:2" ht="15">
      <c r="A2557" s="116">
        <v>3290520</v>
      </c>
      <c r="B2557" s="116" t="s">
        <v>1870</v>
      </c>
    </row>
    <row r="2558" spans="1:2" ht="15">
      <c r="A2558" s="116">
        <v>3295283</v>
      </c>
      <c r="B2558" s="116" t="s">
        <v>1871</v>
      </c>
    </row>
    <row r="2559" spans="1:2" ht="15">
      <c r="A2559" s="116">
        <v>3295288</v>
      </c>
      <c r="B2559" s="116" t="s">
        <v>1872</v>
      </c>
    </row>
    <row r="2560" spans="1:2" ht="15">
      <c r="A2560" s="116">
        <v>3290537</v>
      </c>
      <c r="B2560" s="116" t="s">
        <v>1873</v>
      </c>
    </row>
    <row r="2561" spans="1:3" ht="15">
      <c r="A2561" s="116">
        <v>1178841</v>
      </c>
      <c r="B2561" s="116" t="s">
        <v>1874</v>
      </c>
      <c r="C2561" s="116"/>
    </row>
    <row r="2562" spans="1:3" ht="15">
      <c r="A2562" s="116">
        <v>1274580</v>
      </c>
      <c r="B2562" s="116" t="s">
        <v>1875</v>
      </c>
      <c r="C2562" s="116">
        <v>76.150000000000006</v>
      </c>
    </row>
    <row r="2563" spans="1:3" ht="15">
      <c r="A2563" s="116">
        <v>3300424</v>
      </c>
      <c r="B2563" s="116" t="s">
        <v>1876</v>
      </c>
      <c r="C2563" s="116"/>
    </row>
    <row r="2564" spans="1:3" ht="15">
      <c r="A2564" s="116">
        <v>1276617</v>
      </c>
      <c r="B2564" s="116" t="s">
        <v>1877</v>
      </c>
      <c r="C2564" s="116">
        <v>47.23</v>
      </c>
    </row>
    <row r="2565" spans="1:3" ht="15">
      <c r="A2565" s="116">
        <v>3300383</v>
      </c>
      <c r="B2565" s="116" t="s">
        <v>1878</v>
      </c>
      <c r="C2565" s="116"/>
    </row>
    <row r="2566" spans="1:3" ht="15">
      <c r="A2566" s="116">
        <v>3300027</v>
      </c>
      <c r="B2566" s="116" t="s">
        <v>1879</v>
      </c>
      <c r="C2566" s="116"/>
    </row>
    <row r="2567" spans="1:3" ht="15">
      <c r="A2567" s="116">
        <v>3300444</v>
      </c>
      <c r="B2567" s="116" t="s">
        <v>1880</v>
      </c>
      <c r="C2567" s="116"/>
    </row>
    <row r="2568" spans="1:3" ht="15">
      <c r="A2568" s="116">
        <v>3300182</v>
      </c>
      <c r="B2568" s="116" t="s">
        <v>1881</v>
      </c>
      <c r="C2568" s="116"/>
    </row>
    <row r="2569" spans="1:3" ht="15">
      <c r="A2569" s="116">
        <v>3305024</v>
      </c>
      <c r="B2569" s="116" t="s">
        <v>1882</v>
      </c>
      <c r="C2569" s="116">
        <v>274.33</v>
      </c>
    </row>
    <row r="2570" spans="1:3" ht="15">
      <c r="A2570" s="116">
        <v>3300448</v>
      </c>
      <c r="B2570" s="116" t="s">
        <v>1883</v>
      </c>
      <c r="C2570" s="116"/>
    </row>
    <row r="2571" spans="1:3" ht="15">
      <c r="A2571" s="116">
        <v>3300021</v>
      </c>
      <c r="B2571" s="116" t="s">
        <v>1884</v>
      </c>
      <c r="C2571" s="116">
        <v>96.62</v>
      </c>
    </row>
    <row r="2572" spans="1:3" ht="15">
      <c r="A2572" s="116">
        <v>3300447</v>
      </c>
      <c r="B2572" s="116" t="s">
        <v>1885</v>
      </c>
      <c r="C2572" s="116"/>
    </row>
    <row r="2573" spans="1:3" ht="15">
      <c r="A2573" s="116">
        <v>3305021</v>
      </c>
      <c r="B2573" s="116" t="s">
        <v>1886</v>
      </c>
      <c r="C2573" s="116">
        <v>320.12</v>
      </c>
    </row>
    <row r="2574" spans="1:3" ht="15">
      <c r="A2574" s="116">
        <v>3300202</v>
      </c>
      <c r="B2574" s="116" t="s">
        <v>1887</v>
      </c>
      <c r="C2574" s="116">
        <v>227.74</v>
      </c>
    </row>
    <row r="2575" spans="1:3" ht="15">
      <c r="A2575" s="116">
        <v>3305084</v>
      </c>
      <c r="B2575" s="116" t="s">
        <v>1888</v>
      </c>
      <c r="C2575" s="116">
        <v>241.19</v>
      </c>
    </row>
    <row r="2576" spans="1:3" ht="15">
      <c r="A2576" s="116">
        <v>3300209</v>
      </c>
      <c r="B2576" s="116" t="s">
        <v>1889</v>
      </c>
      <c r="C2576" s="116">
        <v>173.41</v>
      </c>
    </row>
    <row r="2577" spans="1:3" ht="15">
      <c r="A2577" s="116">
        <v>3300260</v>
      </c>
      <c r="B2577" s="116" t="s">
        <v>1890</v>
      </c>
      <c r="C2577" s="116"/>
    </row>
    <row r="2578" spans="1:3" ht="15">
      <c r="A2578" s="116">
        <v>3300280</v>
      </c>
      <c r="B2578" s="116" t="s">
        <v>1891</v>
      </c>
      <c r="C2578" s="116"/>
    </row>
    <row r="2579" spans="1:3" ht="15">
      <c r="A2579" s="116">
        <v>3305134</v>
      </c>
      <c r="B2579" s="116" t="s">
        <v>1892</v>
      </c>
      <c r="C2579" s="116">
        <v>254.53</v>
      </c>
    </row>
    <row r="2580" spans="1:3" ht="15">
      <c r="A2580" s="116">
        <v>3300284</v>
      </c>
      <c r="B2580" s="116" t="s">
        <v>1893</v>
      </c>
      <c r="C2580" s="116">
        <v>172.7</v>
      </c>
    </row>
    <row r="2581" spans="1:3" ht="15">
      <c r="A2581" s="116">
        <v>3300190</v>
      </c>
      <c r="B2581" s="116" t="s">
        <v>1894</v>
      </c>
      <c r="C2581" s="116">
        <v>101.71</v>
      </c>
    </row>
    <row r="2582" spans="1:3" ht="15">
      <c r="A2582" s="116">
        <v>3305164</v>
      </c>
      <c r="B2582" s="116" t="s">
        <v>1895</v>
      </c>
      <c r="C2582" s="116">
        <v>399.26</v>
      </c>
    </row>
    <row r="2583" spans="1:3" ht="15">
      <c r="A2583" s="116">
        <v>3300241</v>
      </c>
      <c r="B2583" s="116" t="s">
        <v>1896</v>
      </c>
      <c r="C2583" s="116"/>
    </row>
    <row r="2584" spans="1:3" ht="15">
      <c r="A2584" s="116">
        <v>3300449</v>
      </c>
      <c r="B2584" s="116" t="s">
        <v>1897</v>
      </c>
      <c r="C2584" s="116"/>
    </row>
    <row r="2585" spans="1:3" ht="15">
      <c r="A2585" s="116">
        <v>3300270</v>
      </c>
      <c r="B2585" s="116" t="s">
        <v>1898</v>
      </c>
      <c r="C2585" s="116">
        <v>197.33</v>
      </c>
    </row>
    <row r="2586" spans="1:3" ht="15">
      <c r="A2586" s="116">
        <v>3300246</v>
      </c>
      <c r="B2586" s="116" t="s">
        <v>1899</v>
      </c>
      <c r="C2586" s="116"/>
    </row>
    <row r="2587" spans="1:3" ht="15">
      <c r="A2587" s="116">
        <v>3300446</v>
      </c>
      <c r="B2587" s="116" t="s">
        <v>1900</v>
      </c>
      <c r="C2587" s="116"/>
    </row>
    <row r="2588" spans="1:3" ht="15">
      <c r="A2588" s="116">
        <v>3300303</v>
      </c>
      <c r="B2588" s="116" t="s">
        <v>1901</v>
      </c>
      <c r="C2588" s="116"/>
    </row>
    <row r="2589" spans="1:3" ht="15">
      <c r="A2589" s="116">
        <v>3300306</v>
      </c>
      <c r="B2589" s="116" t="s">
        <v>1902</v>
      </c>
      <c r="C2589" s="116"/>
    </row>
    <row r="2590" spans="1:3" ht="15">
      <c r="A2590" s="116">
        <v>3305226</v>
      </c>
      <c r="B2590" s="116" t="s">
        <v>1903</v>
      </c>
      <c r="C2590" s="116"/>
    </row>
    <row r="2591" spans="1:3" ht="15">
      <c r="A2591" s="116">
        <v>3305143</v>
      </c>
      <c r="B2591" s="116" t="s">
        <v>1904</v>
      </c>
      <c r="C2591" s="116"/>
    </row>
    <row r="2592" spans="1:3" ht="15">
      <c r="A2592" s="116">
        <v>3300290</v>
      </c>
      <c r="B2592" s="116" t="s">
        <v>1905</v>
      </c>
      <c r="C2592" s="116"/>
    </row>
    <row r="2593" spans="1:3" ht="15">
      <c r="A2593" s="116">
        <v>3300298</v>
      </c>
      <c r="B2593" s="116" t="s">
        <v>1906</v>
      </c>
      <c r="C2593" s="116"/>
    </row>
    <row r="2594" spans="1:3" ht="15">
      <c r="A2594" s="116">
        <v>3300277</v>
      </c>
      <c r="B2594" s="116" t="s">
        <v>1907</v>
      </c>
      <c r="C2594" s="116">
        <v>170.6</v>
      </c>
    </row>
    <row r="2595" spans="1:3" ht="15">
      <c r="A2595" s="116">
        <v>3305159</v>
      </c>
      <c r="B2595" s="116" t="s">
        <v>1908</v>
      </c>
      <c r="C2595" s="116"/>
    </row>
    <row r="2596" spans="1:3" ht="15">
      <c r="A2596" s="116">
        <v>3305217</v>
      </c>
      <c r="B2596" s="116" t="s">
        <v>1909</v>
      </c>
      <c r="C2596" s="116"/>
    </row>
    <row r="2597" spans="1:3" ht="15">
      <c r="A2597" s="116">
        <v>3305186</v>
      </c>
      <c r="B2597" s="116" t="s">
        <v>1910</v>
      </c>
      <c r="C2597" s="116"/>
    </row>
    <row r="2598" spans="1:3" ht="15">
      <c r="A2598" s="116">
        <v>3305152</v>
      </c>
      <c r="B2598" s="116" t="s">
        <v>1911</v>
      </c>
      <c r="C2598" s="116"/>
    </row>
    <row r="2599" spans="1:3" ht="15">
      <c r="A2599" s="116">
        <v>3305153</v>
      </c>
      <c r="B2599" s="116" t="s">
        <v>1912</v>
      </c>
      <c r="C2599" s="116"/>
    </row>
    <row r="2600" spans="1:3" ht="15">
      <c r="A2600" s="116">
        <v>3305209</v>
      </c>
      <c r="B2600" s="116" t="s">
        <v>1913</v>
      </c>
      <c r="C2600" s="116"/>
    </row>
    <row r="2601" spans="1:3" ht="15">
      <c r="A2601" s="116">
        <v>3305185</v>
      </c>
      <c r="B2601" s="116" t="s">
        <v>1914</v>
      </c>
      <c r="C2601" s="116"/>
    </row>
    <row r="2602" spans="1:3" ht="15">
      <c r="A2602" s="116">
        <v>3305190</v>
      </c>
      <c r="B2602" s="116" t="s">
        <v>1915</v>
      </c>
      <c r="C2602" s="116"/>
    </row>
    <row r="2603" spans="1:3" ht="15">
      <c r="A2603" s="116">
        <v>3300445</v>
      </c>
      <c r="B2603" s="116" t="s">
        <v>1916</v>
      </c>
      <c r="C2603" s="116"/>
    </row>
    <row r="2604" spans="1:3" ht="15">
      <c r="A2604" s="116">
        <v>3300291</v>
      </c>
      <c r="B2604" s="116" t="s">
        <v>1917</v>
      </c>
      <c r="C2604" s="116"/>
    </row>
    <row r="2605" spans="1:3" ht="15">
      <c r="A2605" s="116">
        <v>3300330</v>
      </c>
      <c r="B2605" s="116" t="s">
        <v>1918</v>
      </c>
      <c r="C2605" s="116">
        <v>123.12</v>
      </c>
    </row>
    <row r="2606" spans="1:3" ht="15">
      <c r="A2606" s="116">
        <v>3300403</v>
      </c>
      <c r="B2606" s="116" t="s">
        <v>1919</v>
      </c>
      <c r="C2606" s="116"/>
    </row>
    <row r="2607" spans="1:3" ht="15">
      <c r="A2607" s="116">
        <v>3300368</v>
      </c>
      <c r="B2607" s="116" t="s">
        <v>1920</v>
      </c>
      <c r="C2607" s="116"/>
    </row>
    <row r="2608" spans="1:3" ht="15">
      <c r="A2608" s="116">
        <v>3300321</v>
      </c>
      <c r="B2608" s="116" t="s">
        <v>1921</v>
      </c>
      <c r="C2608" s="116"/>
    </row>
    <row r="2609" spans="1:3" ht="15">
      <c r="A2609" s="116">
        <v>3300295</v>
      </c>
      <c r="B2609" s="116" t="s">
        <v>1922</v>
      </c>
      <c r="C2609" s="116"/>
    </row>
    <row r="2610" spans="1:3" ht="15">
      <c r="A2610" s="116">
        <v>3300391</v>
      </c>
      <c r="B2610" s="116" t="s">
        <v>1923</v>
      </c>
      <c r="C2610" s="116"/>
    </row>
    <row r="2611" spans="1:3" ht="15">
      <c r="A2611" s="116">
        <v>3300361</v>
      </c>
      <c r="B2611" s="116" t="s">
        <v>1924</v>
      </c>
      <c r="C2611" s="116">
        <v>325.55</v>
      </c>
    </row>
    <row r="2612" spans="1:3" ht="15">
      <c r="A2612" s="116">
        <v>3305183</v>
      </c>
      <c r="B2612" s="116" t="s">
        <v>1925</v>
      </c>
      <c r="C2612" s="116"/>
    </row>
    <row r="2613" spans="1:3" ht="15">
      <c r="A2613" s="116">
        <v>3305165</v>
      </c>
      <c r="B2613" s="116" t="s">
        <v>1926</v>
      </c>
      <c r="C2613" s="116">
        <v>173.27</v>
      </c>
    </row>
    <row r="2614" spans="1:3" ht="15">
      <c r="A2614" s="116">
        <v>3305191</v>
      </c>
      <c r="B2614" s="116" t="s">
        <v>1927</v>
      </c>
      <c r="C2614" s="116"/>
    </row>
    <row r="2615" spans="1:3" ht="15">
      <c r="A2615" s="116">
        <v>3305228</v>
      </c>
      <c r="B2615" s="116" t="s">
        <v>1928</v>
      </c>
      <c r="C2615" s="116"/>
    </row>
    <row r="2616" spans="1:3" ht="15">
      <c r="A2616" s="116">
        <v>3305207</v>
      </c>
      <c r="B2616" s="116" t="s">
        <v>1929</v>
      </c>
      <c r="C2616" s="116"/>
    </row>
    <row r="2617" spans="1:3" ht="15">
      <c r="A2617" s="116">
        <v>3300351</v>
      </c>
      <c r="B2617" s="116" t="s">
        <v>1930</v>
      </c>
      <c r="C2617" s="116"/>
    </row>
    <row r="2618" spans="1:3" ht="15">
      <c r="A2618" s="116">
        <v>3300353</v>
      </c>
      <c r="B2618" s="116" t="s">
        <v>1931</v>
      </c>
      <c r="C2618" s="116"/>
    </row>
    <row r="2619" spans="1:3" ht="15">
      <c r="A2619" s="116">
        <v>3300339</v>
      </c>
      <c r="B2619" s="116" t="s">
        <v>1932</v>
      </c>
      <c r="C2619" s="116">
        <v>253.13</v>
      </c>
    </row>
    <row r="2620" spans="1:3" ht="15">
      <c r="A2620" s="116">
        <v>3300377</v>
      </c>
      <c r="B2620" s="116" t="s">
        <v>1933</v>
      </c>
      <c r="C2620" s="116"/>
    </row>
    <row r="2621" spans="1:3" ht="15">
      <c r="A2621" s="116">
        <v>3300406</v>
      </c>
      <c r="B2621" s="116" t="s">
        <v>1934</v>
      </c>
      <c r="C2621" s="116"/>
    </row>
    <row r="2622" spans="1:3" ht="15">
      <c r="A2622" s="116">
        <v>3300387</v>
      </c>
      <c r="B2622" s="116" t="s">
        <v>1935</v>
      </c>
      <c r="C2622" s="116"/>
    </row>
    <row r="2623" spans="1:3" ht="15">
      <c r="A2623" s="116">
        <v>3300380</v>
      </c>
      <c r="B2623" s="116" t="s">
        <v>1936</v>
      </c>
      <c r="C2623" s="116"/>
    </row>
    <row r="2624" spans="1:3" ht="15">
      <c r="A2624" s="116">
        <v>3300350</v>
      </c>
      <c r="B2624" s="116" t="s">
        <v>1937</v>
      </c>
      <c r="C2624" s="116"/>
    </row>
    <row r="2625" spans="1:3" ht="15">
      <c r="A2625" s="116">
        <v>3300392</v>
      </c>
      <c r="B2625" s="116" t="s">
        <v>1938</v>
      </c>
      <c r="C2625" s="116"/>
    </row>
    <row r="2626" spans="1:3" ht="15">
      <c r="A2626" s="116">
        <v>3300373</v>
      </c>
      <c r="B2626" s="116" t="s">
        <v>1939</v>
      </c>
      <c r="C2626" s="116">
        <v>80.739999999999995</v>
      </c>
    </row>
    <row r="2627" spans="1:3" ht="15">
      <c r="A2627" s="116">
        <v>3300340</v>
      </c>
      <c r="B2627" s="116" t="s">
        <v>1940</v>
      </c>
      <c r="C2627" s="116"/>
    </row>
    <row r="2628" spans="1:3" ht="15">
      <c r="A2628" s="116">
        <v>3300394</v>
      </c>
      <c r="B2628" s="116" t="s">
        <v>1941</v>
      </c>
      <c r="C2628" s="116"/>
    </row>
    <row r="2629" spans="1:3" ht="15">
      <c r="A2629" s="116">
        <v>3300378</v>
      </c>
      <c r="B2629" s="116" t="s">
        <v>1942</v>
      </c>
      <c r="C2629" s="116"/>
    </row>
    <row r="2630" spans="1:3" ht="15">
      <c r="A2630" s="116">
        <v>3300426</v>
      </c>
      <c r="B2630" s="116" t="s">
        <v>3032</v>
      </c>
      <c r="C2630" s="116"/>
    </row>
    <row r="2631" spans="1:3" ht="15">
      <c r="A2631" s="116">
        <v>3300384</v>
      </c>
      <c r="B2631" s="116" t="s">
        <v>3033</v>
      </c>
      <c r="C2631" s="116"/>
    </row>
    <row r="2632" spans="1:3" ht="15">
      <c r="A2632" s="116">
        <v>3300429</v>
      </c>
      <c r="B2632" s="116" t="s">
        <v>3034</v>
      </c>
      <c r="C2632" s="116"/>
    </row>
    <row r="2633" spans="1:3" ht="15">
      <c r="A2633" s="116">
        <v>3300402</v>
      </c>
      <c r="B2633" s="116" t="s">
        <v>3035</v>
      </c>
      <c r="C2633" s="116"/>
    </row>
    <row r="2634" spans="1:3" ht="15">
      <c r="A2634" s="116">
        <v>3300336</v>
      </c>
      <c r="B2634" s="116" t="s">
        <v>3036</v>
      </c>
      <c r="C2634" s="116"/>
    </row>
    <row r="2635" spans="1:3" ht="15">
      <c r="A2635" s="116">
        <v>3300422</v>
      </c>
      <c r="B2635" s="116" t="s">
        <v>3037</v>
      </c>
      <c r="C2635" s="116"/>
    </row>
    <row r="2636" spans="1:3" ht="15">
      <c r="A2636" s="116">
        <v>3305208</v>
      </c>
      <c r="B2636" s="116" t="s">
        <v>3038</v>
      </c>
      <c r="C2636" s="116"/>
    </row>
    <row r="2637" spans="1:3" ht="15">
      <c r="A2637" s="116">
        <v>3305219</v>
      </c>
      <c r="B2637" s="116" t="s">
        <v>3039</v>
      </c>
      <c r="C2637" s="116">
        <v>409.06</v>
      </c>
    </row>
    <row r="2638" spans="1:3" ht="15">
      <c r="A2638" s="116">
        <v>3305229</v>
      </c>
      <c r="B2638" s="116" t="s">
        <v>3040</v>
      </c>
      <c r="C2638" s="116"/>
    </row>
    <row r="2639" spans="1:3" ht="15">
      <c r="A2639" s="116">
        <v>3305232</v>
      </c>
      <c r="B2639" s="116" t="s">
        <v>3041</v>
      </c>
      <c r="C2639" s="116"/>
    </row>
    <row r="2640" spans="1:3" ht="15">
      <c r="A2640" s="116">
        <v>3305221</v>
      </c>
      <c r="B2640" s="116" t="s">
        <v>3042</v>
      </c>
      <c r="C2640" s="116"/>
    </row>
    <row r="2641" spans="1:2" ht="15">
      <c r="A2641" s="116">
        <v>3305205</v>
      </c>
      <c r="B2641" s="116" t="s">
        <v>3043</v>
      </c>
    </row>
    <row r="2642" spans="1:2" ht="15">
      <c r="A2642" s="116">
        <v>3305184</v>
      </c>
      <c r="B2642" s="116" t="s">
        <v>3044</v>
      </c>
    </row>
    <row r="2643" spans="1:2" ht="15">
      <c r="A2643" s="116">
        <v>3305175</v>
      </c>
      <c r="B2643" s="116" t="s">
        <v>3045</v>
      </c>
    </row>
    <row r="2644" spans="1:2" ht="15">
      <c r="A2644" s="116">
        <v>3305203</v>
      </c>
      <c r="B2644" s="116" t="s">
        <v>3046</v>
      </c>
    </row>
    <row r="2645" spans="1:2" ht="15">
      <c r="A2645" s="116">
        <v>3305171</v>
      </c>
      <c r="B2645" s="116" t="s">
        <v>3047</v>
      </c>
    </row>
    <row r="2646" spans="1:2" ht="15">
      <c r="A2646" s="116">
        <v>3305181</v>
      </c>
      <c r="B2646" s="116" t="s">
        <v>3048</v>
      </c>
    </row>
    <row r="2647" spans="1:2" ht="15">
      <c r="A2647" s="116">
        <v>3300352</v>
      </c>
      <c r="B2647" s="116" t="s">
        <v>3049</v>
      </c>
    </row>
    <row r="2648" spans="1:2" ht="15">
      <c r="A2648" s="116">
        <v>3300411</v>
      </c>
      <c r="B2648" s="116" t="s">
        <v>3050</v>
      </c>
    </row>
    <row r="2649" spans="1:2" ht="15">
      <c r="A2649" s="116">
        <v>3300404</v>
      </c>
      <c r="B2649" s="116" t="s">
        <v>3051</v>
      </c>
    </row>
    <row r="2650" spans="1:2" ht="15">
      <c r="A2650" s="116">
        <v>3300398</v>
      </c>
      <c r="B2650" s="116" t="s">
        <v>3052</v>
      </c>
    </row>
    <row r="2651" spans="1:2" ht="15">
      <c r="A2651" s="116">
        <v>3300412</v>
      </c>
      <c r="B2651" s="116" t="s">
        <v>3053</v>
      </c>
    </row>
    <row r="2652" spans="1:2" ht="15">
      <c r="A2652" s="116">
        <v>3300425</v>
      </c>
      <c r="B2652" s="116" t="s">
        <v>3054</v>
      </c>
    </row>
    <row r="2653" spans="1:2" ht="15">
      <c r="A2653" s="116">
        <v>3300405</v>
      </c>
      <c r="B2653" s="116" t="s">
        <v>3055</v>
      </c>
    </row>
    <row r="2654" spans="1:2" ht="15">
      <c r="A2654" s="116">
        <v>3305231</v>
      </c>
      <c r="B2654" s="116" t="s">
        <v>3056</v>
      </c>
    </row>
    <row r="2655" spans="1:2" ht="15">
      <c r="A2655" s="116">
        <v>3305230</v>
      </c>
      <c r="B2655" s="116" t="s">
        <v>3057</v>
      </c>
    </row>
    <row r="2656" spans="1:2" ht="15">
      <c r="A2656" s="116">
        <v>3305195</v>
      </c>
      <c r="B2656" s="116" t="s">
        <v>3058</v>
      </c>
    </row>
    <row r="2657" spans="1:3" ht="15">
      <c r="A2657" s="116">
        <v>3305241</v>
      </c>
      <c r="B2657" s="116" t="s">
        <v>3059</v>
      </c>
      <c r="C2657" s="116"/>
    </row>
    <row r="2658" spans="1:3" ht="15">
      <c r="A2658" s="116">
        <v>3305236</v>
      </c>
      <c r="B2658" s="116" t="s">
        <v>3060</v>
      </c>
      <c r="C2658" s="116"/>
    </row>
    <row r="2659" spans="1:3" ht="15">
      <c r="A2659" s="116">
        <v>3305216</v>
      </c>
      <c r="B2659" s="116" t="s">
        <v>3061</v>
      </c>
      <c r="C2659" s="116"/>
    </row>
    <row r="2660" spans="1:3" ht="15">
      <c r="A2660" s="116">
        <v>3305220</v>
      </c>
      <c r="B2660" s="116" t="s">
        <v>3062</v>
      </c>
      <c r="C2660" s="116"/>
    </row>
    <row r="2661" spans="1:3" ht="15">
      <c r="A2661" s="116">
        <v>3300441</v>
      </c>
      <c r="B2661" s="116" t="s">
        <v>3063</v>
      </c>
      <c r="C2661" s="116"/>
    </row>
    <row r="2662" spans="1:3" ht="15">
      <c r="A2662" s="116">
        <v>3300399</v>
      </c>
      <c r="B2662" s="116" t="s">
        <v>3064</v>
      </c>
      <c r="C2662" s="116">
        <v>250.97</v>
      </c>
    </row>
    <row r="2663" spans="1:3" ht="15">
      <c r="A2663" s="116">
        <v>3300428</v>
      </c>
      <c r="B2663" s="116" t="s">
        <v>3065</v>
      </c>
      <c r="C2663" s="116"/>
    </row>
    <row r="2664" spans="1:3" ht="15">
      <c r="A2664" s="116">
        <v>3300443</v>
      </c>
      <c r="B2664" s="116" t="s">
        <v>3066</v>
      </c>
      <c r="C2664" s="116"/>
    </row>
    <row r="2665" spans="1:3" ht="15">
      <c r="A2665" s="116">
        <v>3300363</v>
      </c>
      <c r="B2665" s="116" t="s">
        <v>3067</v>
      </c>
      <c r="C2665" s="116"/>
    </row>
    <row r="2666" spans="1:3" ht="15">
      <c r="A2666" s="116">
        <v>3300382</v>
      </c>
      <c r="B2666" s="116" t="s">
        <v>3068</v>
      </c>
      <c r="C2666" s="116"/>
    </row>
    <row r="2667" spans="1:3" ht="15">
      <c r="A2667" s="116">
        <v>3300439</v>
      </c>
      <c r="B2667" s="116" t="s">
        <v>3069</v>
      </c>
      <c r="C2667" s="116"/>
    </row>
    <row r="2668" spans="1:3" ht="15">
      <c r="A2668" s="116">
        <v>3300431</v>
      </c>
      <c r="B2668" s="116" t="s">
        <v>3070</v>
      </c>
      <c r="C2668" s="116"/>
    </row>
    <row r="2669" spans="1:3" ht="15">
      <c r="A2669" s="116">
        <v>3300442</v>
      </c>
      <c r="B2669" s="116" t="s">
        <v>3071</v>
      </c>
      <c r="C2669" s="116"/>
    </row>
    <row r="2670" spans="1:3" ht="15">
      <c r="A2670" s="116">
        <v>3300440</v>
      </c>
      <c r="B2670" s="116" t="s">
        <v>3072</v>
      </c>
      <c r="C2670" s="116"/>
    </row>
    <row r="2671" spans="1:3" ht="15">
      <c r="A2671" s="116">
        <v>3300432</v>
      </c>
      <c r="B2671" s="116" t="s">
        <v>3073</v>
      </c>
      <c r="C2671" s="116"/>
    </row>
    <row r="2672" spans="1:3" ht="15">
      <c r="A2672" s="116">
        <v>3300374</v>
      </c>
      <c r="B2672" s="116" t="s">
        <v>3074</v>
      </c>
      <c r="C2672" s="116">
        <v>246.96</v>
      </c>
    </row>
    <row r="2673" spans="1:3" ht="15">
      <c r="A2673" s="116">
        <v>3300371</v>
      </c>
      <c r="B2673" s="116" t="s">
        <v>3075</v>
      </c>
      <c r="C2673" s="116"/>
    </row>
    <row r="2674" spans="1:3" ht="15">
      <c r="A2674" s="116">
        <v>3300375</v>
      </c>
      <c r="B2674" s="116" t="s">
        <v>3076</v>
      </c>
      <c r="C2674" s="116"/>
    </row>
    <row r="2675" spans="1:3" ht="15">
      <c r="A2675" s="116">
        <v>3305242</v>
      </c>
      <c r="B2675" s="116" t="s">
        <v>3077</v>
      </c>
      <c r="C2675" s="116"/>
    </row>
    <row r="2676" spans="1:3" ht="15">
      <c r="A2676" s="116">
        <v>3305212</v>
      </c>
      <c r="B2676" s="116" t="s">
        <v>3078</v>
      </c>
      <c r="C2676" s="116">
        <v>446.55</v>
      </c>
    </row>
    <row r="2677" spans="1:3" ht="15">
      <c r="A2677" s="116">
        <v>3305233</v>
      </c>
      <c r="B2677" s="116" t="s">
        <v>3079</v>
      </c>
      <c r="C2677" s="116"/>
    </row>
    <row r="2678" spans="1:3" ht="15">
      <c r="A2678" s="116">
        <v>3300430</v>
      </c>
      <c r="B2678" s="116" t="s">
        <v>3080</v>
      </c>
      <c r="C2678" s="116"/>
    </row>
    <row r="2679" spans="1:3" ht="15">
      <c r="A2679" s="116">
        <v>3300427</v>
      </c>
      <c r="B2679" s="116" t="s">
        <v>3081</v>
      </c>
      <c r="C2679" s="116"/>
    </row>
    <row r="2680" spans="1:3" ht="15">
      <c r="A2680" s="116">
        <v>3300409</v>
      </c>
      <c r="B2680" s="116" t="s">
        <v>3082</v>
      </c>
      <c r="C2680" s="116"/>
    </row>
    <row r="2681" spans="1:3" ht="15">
      <c r="A2681" s="116">
        <v>3300362</v>
      </c>
      <c r="B2681" s="116" t="s">
        <v>3083</v>
      </c>
      <c r="C2681" s="116">
        <v>179.86</v>
      </c>
    </row>
    <row r="2682" spans="1:3" ht="15">
      <c r="A2682" s="116">
        <v>3300396</v>
      </c>
      <c r="B2682" s="116" t="s">
        <v>3084</v>
      </c>
      <c r="C2682" s="116"/>
    </row>
    <row r="2683" spans="1:3" ht="15">
      <c r="A2683" s="116">
        <v>3300410</v>
      </c>
      <c r="B2683" s="116" t="s">
        <v>3085</v>
      </c>
      <c r="C2683" s="116"/>
    </row>
    <row r="2684" spans="1:3" ht="15">
      <c r="A2684" s="116">
        <v>3300385</v>
      </c>
      <c r="B2684" s="116" t="s">
        <v>3086</v>
      </c>
      <c r="C2684" s="116"/>
    </row>
    <row r="2685" spans="1:3" ht="15">
      <c r="A2685" s="116">
        <v>3300433</v>
      </c>
      <c r="B2685" s="116" t="s">
        <v>3087</v>
      </c>
      <c r="C2685" s="116"/>
    </row>
    <row r="2686" spans="1:3" ht="15">
      <c r="A2686" s="116">
        <v>3300400</v>
      </c>
      <c r="B2686" s="116" t="s">
        <v>3088</v>
      </c>
      <c r="C2686" s="116">
        <v>372.77</v>
      </c>
    </row>
    <row r="2687" spans="1:3" ht="15">
      <c r="A2687" s="116">
        <v>3300413</v>
      </c>
      <c r="B2687" s="116" t="s">
        <v>3089</v>
      </c>
      <c r="C2687" s="116"/>
    </row>
    <row r="2688" spans="1:3" ht="15">
      <c r="A2688" s="116">
        <v>3305227</v>
      </c>
      <c r="B2688" s="116" t="s">
        <v>3090</v>
      </c>
      <c r="C2688" s="116"/>
    </row>
    <row r="2689" spans="1:3" ht="15">
      <c r="A2689" s="116">
        <v>3305223</v>
      </c>
      <c r="B2689" s="116" t="s">
        <v>3091</v>
      </c>
      <c r="C2689" s="116"/>
    </row>
    <row r="2690" spans="1:3" ht="15">
      <c r="A2690" s="116">
        <v>3305238</v>
      </c>
      <c r="B2690" s="116" t="s">
        <v>3092</v>
      </c>
      <c r="C2690" s="116"/>
    </row>
    <row r="2691" spans="1:3" ht="15">
      <c r="A2691" s="116">
        <v>3305215</v>
      </c>
      <c r="B2691" s="116" t="s">
        <v>3093</v>
      </c>
      <c r="C2691" s="116"/>
    </row>
    <row r="2692" spans="1:3" ht="15">
      <c r="A2692" s="116">
        <v>3305237</v>
      </c>
      <c r="B2692" s="116" t="s">
        <v>3094</v>
      </c>
      <c r="C2692" s="116"/>
    </row>
    <row r="2693" spans="1:3" ht="15">
      <c r="A2693" s="116">
        <v>3305193</v>
      </c>
      <c r="B2693" s="116" t="s">
        <v>3095</v>
      </c>
      <c r="C2693" s="116">
        <v>296.67</v>
      </c>
    </row>
    <row r="2694" spans="1:3" ht="15">
      <c r="A2694" s="116">
        <v>3305222</v>
      </c>
      <c r="B2694" s="116" t="s">
        <v>3096</v>
      </c>
      <c r="C2694" s="116"/>
    </row>
    <row r="2695" spans="1:3" ht="15">
      <c r="A2695" s="116">
        <v>3300435</v>
      </c>
      <c r="B2695" s="116" t="s">
        <v>3097</v>
      </c>
      <c r="C2695" s="116"/>
    </row>
    <row r="2696" spans="1:3" ht="15">
      <c r="A2696" s="116">
        <v>3300419</v>
      </c>
      <c r="B2696" s="116" t="s">
        <v>3098</v>
      </c>
      <c r="C2696" s="116"/>
    </row>
    <row r="2697" spans="1:3" ht="15">
      <c r="A2697" s="116">
        <v>3300418</v>
      </c>
      <c r="B2697" s="116" t="s">
        <v>3099</v>
      </c>
      <c r="C2697" s="116"/>
    </row>
    <row r="2698" spans="1:3" ht="15">
      <c r="A2698" s="116">
        <v>3300451</v>
      </c>
      <c r="B2698" s="116" t="s">
        <v>3100</v>
      </c>
      <c r="C2698" s="116"/>
    </row>
    <row r="2699" spans="1:3" ht="15">
      <c r="A2699" s="116">
        <v>3300450</v>
      </c>
      <c r="B2699" s="116" t="s">
        <v>3101</v>
      </c>
      <c r="C2699" s="116"/>
    </row>
    <row r="2700" spans="1:3" ht="15">
      <c r="A2700" s="116">
        <v>3300415</v>
      </c>
      <c r="B2700" s="116" t="s">
        <v>3102</v>
      </c>
      <c r="C2700" s="116"/>
    </row>
    <row r="2701" spans="1:3" ht="15">
      <c r="A2701" s="116">
        <v>3300408</v>
      </c>
      <c r="B2701" s="116" t="s">
        <v>3103</v>
      </c>
      <c r="C2701" s="116"/>
    </row>
    <row r="2702" spans="1:3" ht="15">
      <c r="A2702" s="116">
        <v>3300453</v>
      </c>
      <c r="B2702" s="116" t="s">
        <v>3104</v>
      </c>
      <c r="C2702" s="116"/>
    </row>
    <row r="2703" spans="1:3" ht="15">
      <c r="A2703" s="116">
        <v>3300417</v>
      </c>
      <c r="B2703" s="116" t="s">
        <v>3105</v>
      </c>
      <c r="C2703" s="116"/>
    </row>
    <row r="2704" spans="1:3" ht="15">
      <c r="A2704" s="116">
        <v>3305214</v>
      </c>
      <c r="B2704" s="116" t="s">
        <v>3106</v>
      </c>
      <c r="C2704" s="116"/>
    </row>
    <row r="2705" spans="1:3" ht="15">
      <c r="A2705" s="116">
        <v>3305240</v>
      </c>
      <c r="B2705" s="116" t="s">
        <v>3107</v>
      </c>
      <c r="C2705" s="116"/>
    </row>
    <row r="2706" spans="1:3" ht="15">
      <c r="A2706" s="116">
        <v>3305239</v>
      </c>
      <c r="B2706" s="116" t="s">
        <v>3108</v>
      </c>
      <c r="C2706" s="116"/>
    </row>
    <row r="2707" spans="1:3" ht="15">
      <c r="A2707" s="116">
        <v>3305234</v>
      </c>
      <c r="B2707" s="116" t="s">
        <v>3109</v>
      </c>
      <c r="C2707" s="116"/>
    </row>
    <row r="2708" spans="1:3" ht="15">
      <c r="A2708" s="116">
        <v>3305224</v>
      </c>
      <c r="B2708" s="116" t="s">
        <v>3110</v>
      </c>
      <c r="C2708" s="116"/>
    </row>
    <row r="2709" spans="1:3" ht="15">
      <c r="A2709" s="116">
        <v>3305194</v>
      </c>
      <c r="B2709" s="116" t="s">
        <v>3111</v>
      </c>
      <c r="C2709" s="116">
        <v>308.52999999999997</v>
      </c>
    </row>
    <row r="2710" spans="1:3" ht="15">
      <c r="A2710" s="116">
        <v>3300407</v>
      </c>
      <c r="B2710" s="116" t="s">
        <v>3112</v>
      </c>
      <c r="C2710" s="116"/>
    </row>
    <row r="2711" spans="1:3" ht="15">
      <c r="A2711" s="116">
        <v>3300452</v>
      </c>
      <c r="B2711" s="116" t="s">
        <v>3113</v>
      </c>
      <c r="C2711" s="116"/>
    </row>
    <row r="2712" spans="1:3" ht="15">
      <c r="A2712" s="116">
        <v>3300420</v>
      </c>
      <c r="B2712" s="116" t="s">
        <v>3114</v>
      </c>
      <c r="C2712" s="116"/>
    </row>
    <row r="2713" spans="1:3" ht="15">
      <c r="A2713" s="116">
        <v>3300434</v>
      </c>
      <c r="B2713" s="116" t="s">
        <v>3115</v>
      </c>
      <c r="C2713" s="116"/>
    </row>
    <row r="2714" spans="1:3" ht="15">
      <c r="A2714" s="116">
        <v>3300436</v>
      </c>
      <c r="B2714" s="116" t="s">
        <v>3116</v>
      </c>
      <c r="C2714" s="116"/>
    </row>
    <row r="2715" spans="1:3" ht="15">
      <c r="A2715" s="116">
        <v>3300438</v>
      </c>
      <c r="B2715" s="116" t="s">
        <v>3117</v>
      </c>
      <c r="C2715" s="116"/>
    </row>
    <row r="2716" spans="1:3" ht="15">
      <c r="A2716" s="116">
        <v>3300416</v>
      </c>
      <c r="B2716" s="116" t="s">
        <v>3118</v>
      </c>
      <c r="C2716" s="116"/>
    </row>
    <row r="2717" spans="1:3" ht="15">
      <c r="A2717" s="116">
        <v>3300454</v>
      </c>
      <c r="B2717" s="116" t="s">
        <v>3119</v>
      </c>
      <c r="C2717" s="116"/>
    </row>
    <row r="2718" spans="1:3" ht="15">
      <c r="A2718" s="116">
        <v>3300455</v>
      </c>
      <c r="B2718" s="116" t="s">
        <v>3120</v>
      </c>
      <c r="C2718" s="116"/>
    </row>
    <row r="2719" spans="1:3" ht="15">
      <c r="A2719" s="116">
        <v>3300437</v>
      </c>
      <c r="B2719" s="116" t="s">
        <v>1016</v>
      </c>
      <c r="C2719" s="116"/>
    </row>
    <row r="2720" spans="1:3" ht="15">
      <c r="A2720" s="116">
        <v>3305235</v>
      </c>
      <c r="B2720" s="116" t="s">
        <v>1017</v>
      </c>
      <c r="C2720" s="116"/>
    </row>
    <row r="2721" spans="1:3" ht="15">
      <c r="A2721" s="116">
        <v>1181848</v>
      </c>
      <c r="B2721" s="116" t="s">
        <v>1018</v>
      </c>
      <c r="C2721" s="116">
        <v>88.38</v>
      </c>
    </row>
    <row r="2722" spans="1:3" ht="15">
      <c r="A2722" s="116">
        <v>1320849</v>
      </c>
      <c r="B2722" s="116" t="s">
        <v>1019</v>
      </c>
      <c r="C2722" s="116">
        <v>240.08</v>
      </c>
    </row>
    <row r="2723" spans="1:3" ht="15">
      <c r="A2723" s="116">
        <v>1319976</v>
      </c>
      <c r="B2723" s="116" t="s">
        <v>1020</v>
      </c>
      <c r="C2723" s="116">
        <v>73.66</v>
      </c>
    </row>
    <row r="2724" spans="1:3" ht="15">
      <c r="A2724" s="116">
        <v>3670000</v>
      </c>
      <c r="B2724" s="116" t="s">
        <v>1021</v>
      </c>
      <c r="C2724" s="116">
        <v>46.76</v>
      </c>
    </row>
    <row r="2725" spans="1:3" ht="15">
      <c r="A2725" s="116">
        <v>3670074</v>
      </c>
      <c r="B2725" s="116" t="s">
        <v>1022</v>
      </c>
      <c r="C2725" s="116"/>
    </row>
    <row r="2726" spans="1:3" ht="15">
      <c r="A2726" s="116">
        <v>3670011</v>
      </c>
      <c r="B2726" s="116" t="s">
        <v>1023</v>
      </c>
      <c r="C2726" s="116">
        <v>264.72000000000003</v>
      </c>
    </row>
    <row r="2727" spans="1:3" ht="15">
      <c r="A2727" s="116">
        <v>3670005</v>
      </c>
      <c r="B2727" s="116" t="s">
        <v>1024</v>
      </c>
      <c r="C2727" s="116">
        <v>147.53</v>
      </c>
    </row>
    <row r="2728" spans="1:3" ht="15">
      <c r="A2728" s="116">
        <v>3670032</v>
      </c>
      <c r="B2728" s="116" t="s">
        <v>1025</v>
      </c>
      <c r="C2728" s="116">
        <v>199.57</v>
      </c>
    </row>
    <row r="2729" spans="1:3" ht="15">
      <c r="A2729" s="116">
        <v>3670049</v>
      </c>
      <c r="B2729" s="116" t="s">
        <v>1026</v>
      </c>
      <c r="C2729" s="116">
        <v>57.42</v>
      </c>
    </row>
    <row r="2730" spans="1:3" ht="15">
      <c r="A2730" s="116">
        <v>3670006</v>
      </c>
      <c r="B2730" s="116" t="s">
        <v>1027</v>
      </c>
      <c r="C2730" s="116">
        <v>91.05</v>
      </c>
    </row>
    <row r="2731" spans="1:3" ht="15">
      <c r="A2731" s="116">
        <v>3670018</v>
      </c>
      <c r="B2731" s="116" t="s">
        <v>1028</v>
      </c>
      <c r="C2731" s="116">
        <v>309.77</v>
      </c>
    </row>
    <row r="2732" spans="1:3" ht="15">
      <c r="A2732" s="116">
        <v>3675007</v>
      </c>
      <c r="B2732" s="116" t="s">
        <v>1029</v>
      </c>
      <c r="C2732" s="116">
        <v>118.21</v>
      </c>
    </row>
    <row r="2733" spans="1:3" ht="15">
      <c r="A2733" s="116">
        <v>3670066</v>
      </c>
      <c r="B2733" s="116" t="s">
        <v>1030</v>
      </c>
      <c r="C2733" s="116">
        <v>193.44</v>
      </c>
    </row>
    <row r="2734" spans="1:3" ht="15">
      <c r="A2734" s="116">
        <v>3670020</v>
      </c>
      <c r="B2734" s="116" t="s">
        <v>1031</v>
      </c>
      <c r="C2734" s="116">
        <v>250.13</v>
      </c>
    </row>
    <row r="2735" spans="1:3" ht="15">
      <c r="A2735" s="116">
        <v>3670007</v>
      </c>
      <c r="B2735" s="116" t="s">
        <v>1032</v>
      </c>
      <c r="C2735" s="116">
        <v>46.01</v>
      </c>
    </row>
    <row r="2736" spans="1:3" ht="15">
      <c r="A2736" s="116">
        <v>3670044</v>
      </c>
      <c r="B2736" s="116" t="s">
        <v>1033</v>
      </c>
      <c r="C2736" s="116">
        <v>324.54000000000002</v>
      </c>
    </row>
    <row r="2737" spans="1:3" ht="15">
      <c r="A2737" s="116">
        <v>3670022</v>
      </c>
      <c r="B2737" s="116" t="s">
        <v>1034</v>
      </c>
      <c r="C2737" s="116">
        <v>123.23</v>
      </c>
    </row>
    <row r="2738" spans="1:3" ht="15">
      <c r="A2738" s="116">
        <v>3675010</v>
      </c>
      <c r="B2738" s="116" t="s">
        <v>1035</v>
      </c>
      <c r="C2738" s="116">
        <v>170.46</v>
      </c>
    </row>
    <row r="2739" spans="1:3" ht="15">
      <c r="A2739" s="116">
        <v>3670027</v>
      </c>
      <c r="B2739" s="116" t="s">
        <v>1036</v>
      </c>
      <c r="C2739" s="116">
        <v>212.66</v>
      </c>
    </row>
    <row r="2740" spans="1:3" ht="15">
      <c r="A2740" s="116">
        <v>3670017</v>
      </c>
      <c r="B2740" s="116" t="s">
        <v>1037</v>
      </c>
      <c r="C2740" s="116">
        <v>132</v>
      </c>
    </row>
    <row r="2741" spans="1:3" ht="15">
      <c r="A2741" s="116">
        <v>3670025</v>
      </c>
      <c r="B2741" s="116" t="s">
        <v>1038</v>
      </c>
      <c r="C2741" s="116">
        <v>125.31</v>
      </c>
    </row>
    <row r="2742" spans="1:3" ht="15">
      <c r="A2742" s="116">
        <v>3670047</v>
      </c>
      <c r="B2742" s="116" t="s">
        <v>1039</v>
      </c>
      <c r="C2742" s="116">
        <v>288.72000000000003</v>
      </c>
    </row>
    <row r="2743" spans="1:3" ht="15">
      <c r="A2743" s="116">
        <v>3675018</v>
      </c>
      <c r="B2743" s="116" t="s">
        <v>1040</v>
      </c>
      <c r="C2743" s="116">
        <v>150.88</v>
      </c>
    </row>
    <row r="2744" spans="1:3" ht="15">
      <c r="A2744" s="116">
        <v>3675022</v>
      </c>
      <c r="B2744" s="116" t="s">
        <v>1041</v>
      </c>
      <c r="C2744" s="116">
        <v>337.4</v>
      </c>
    </row>
    <row r="2745" spans="1:3" ht="15">
      <c r="A2745" s="116">
        <v>3670026</v>
      </c>
      <c r="B2745" s="116" t="s">
        <v>1042</v>
      </c>
      <c r="C2745" s="116">
        <v>202.31</v>
      </c>
    </row>
    <row r="2746" spans="1:3" ht="15">
      <c r="A2746" s="116">
        <v>3675019</v>
      </c>
      <c r="B2746" s="116" t="s">
        <v>1043</v>
      </c>
      <c r="C2746" s="116">
        <v>112.66</v>
      </c>
    </row>
    <row r="2747" spans="1:3" ht="15">
      <c r="A2747" s="116">
        <v>3675045</v>
      </c>
      <c r="B2747" s="116" t="s">
        <v>1044</v>
      </c>
      <c r="C2747" s="116">
        <v>172.59</v>
      </c>
    </row>
    <row r="2748" spans="1:3" ht="15">
      <c r="A2748" s="116">
        <v>3670046</v>
      </c>
      <c r="B2748" s="116" t="s">
        <v>1045</v>
      </c>
      <c r="C2748" s="116">
        <v>180.73</v>
      </c>
    </row>
    <row r="2749" spans="1:3" ht="15">
      <c r="A2749" s="116">
        <v>3670037</v>
      </c>
      <c r="B2749" s="116" t="s">
        <v>1046</v>
      </c>
      <c r="C2749" s="116">
        <v>345.1</v>
      </c>
    </row>
    <row r="2750" spans="1:3" ht="15">
      <c r="A2750" s="116">
        <v>3675034</v>
      </c>
      <c r="B2750" s="116" t="s">
        <v>1047</v>
      </c>
      <c r="C2750" s="116">
        <v>194.62</v>
      </c>
    </row>
    <row r="2751" spans="1:3" ht="15">
      <c r="A2751" s="116">
        <v>3675027</v>
      </c>
      <c r="B2751" s="116" t="s">
        <v>1048</v>
      </c>
      <c r="C2751" s="116">
        <v>182.3</v>
      </c>
    </row>
    <row r="2752" spans="1:3" ht="15">
      <c r="A2752" s="116">
        <v>3670054</v>
      </c>
      <c r="B2752" s="116" t="s">
        <v>1049</v>
      </c>
      <c r="C2752" s="116">
        <v>404.43</v>
      </c>
    </row>
    <row r="2753" spans="1:3" ht="15">
      <c r="A2753" s="116">
        <v>3670038</v>
      </c>
      <c r="B2753" s="116" t="s">
        <v>1050</v>
      </c>
      <c r="C2753" s="116">
        <v>146.94999999999999</v>
      </c>
    </row>
    <row r="2754" spans="1:3" ht="15">
      <c r="A2754" s="116">
        <v>3670051</v>
      </c>
      <c r="B2754" s="116" t="s">
        <v>1051</v>
      </c>
      <c r="C2754" s="116">
        <v>202.5</v>
      </c>
    </row>
    <row r="2755" spans="1:3" ht="15">
      <c r="A2755" s="116">
        <v>3675049</v>
      </c>
      <c r="B2755" s="116" t="s">
        <v>1052</v>
      </c>
      <c r="C2755" s="116"/>
    </row>
    <row r="2756" spans="1:3" ht="15">
      <c r="A2756" s="116">
        <v>3675036</v>
      </c>
      <c r="B2756" s="116" t="s">
        <v>1053</v>
      </c>
      <c r="C2756" s="116">
        <v>250.1</v>
      </c>
    </row>
    <row r="2757" spans="1:3" ht="15">
      <c r="A2757" s="116">
        <v>3675035</v>
      </c>
      <c r="B2757" s="116" t="s">
        <v>1054</v>
      </c>
      <c r="C2757" s="116">
        <v>206.01</v>
      </c>
    </row>
    <row r="2758" spans="1:3" ht="15">
      <c r="A2758" s="116">
        <v>3675029</v>
      </c>
      <c r="B2758" s="116" t="s">
        <v>1055</v>
      </c>
      <c r="C2758" s="116">
        <v>157.83000000000001</v>
      </c>
    </row>
    <row r="2759" spans="1:3" ht="15">
      <c r="A2759" s="116">
        <v>3670039</v>
      </c>
      <c r="B2759" s="116" t="s">
        <v>1056</v>
      </c>
      <c r="C2759" s="116">
        <v>121.06</v>
      </c>
    </row>
    <row r="2760" spans="1:3" ht="15">
      <c r="A2760" s="116">
        <v>3670069</v>
      </c>
      <c r="B2760" s="116" t="s">
        <v>1057</v>
      </c>
      <c r="C2760" s="116"/>
    </row>
    <row r="2761" spans="1:3" ht="15">
      <c r="A2761" s="116">
        <v>3670060</v>
      </c>
      <c r="B2761" s="116" t="s">
        <v>1058</v>
      </c>
      <c r="C2761" s="116">
        <v>576.1</v>
      </c>
    </row>
    <row r="2762" spans="1:3" ht="15">
      <c r="A2762" s="116">
        <v>3675044</v>
      </c>
      <c r="B2762" s="116" t="s">
        <v>1059</v>
      </c>
      <c r="C2762" s="116">
        <v>277.27999999999997</v>
      </c>
    </row>
    <row r="2763" spans="1:3" ht="15">
      <c r="A2763" s="116">
        <v>3675043</v>
      </c>
      <c r="B2763" s="116" t="s">
        <v>1060</v>
      </c>
      <c r="C2763" s="116">
        <v>286.72000000000003</v>
      </c>
    </row>
    <row r="2764" spans="1:3" ht="15">
      <c r="A2764" s="116">
        <v>3675042</v>
      </c>
      <c r="B2764" s="116" t="s">
        <v>1061</v>
      </c>
      <c r="C2764" s="116">
        <v>319.3</v>
      </c>
    </row>
    <row r="2765" spans="1:3" ht="15">
      <c r="A2765" s="116">
        <v>3675025</v>
      </c>
      <c r="B2765" s="116" t="s">
        <v>1062</v>
      </c>
      <c r="C2765" s="116">
        <v>651.88</v>
      </c>
    </row>
    <row r="2766" spans="1:3" ht="15">
      <c r="A2766" s="116">
        <v>3670072</v>
      </c>
      <c r="B2766" s="116" t="s">
        <v>1063</v>
      </c>
      <c r="C2766" s="116"/>
    </row>
    <row r="2767" spans="1:3" ht="15">
      <c r="A2767" s="116">
        <v>3670042</v>
      </c>
      <c r="B2767" s="116" t="s">
        <v>1064</v>
      </c>
      <c r="C2767" s="116">
        <v>167.81</v>
      </c>
    </row>
    <row r="2768" spans="1:3" ht="15">
      <c r="A2768" s="116">
        <v>3670064</v>
      </c>
      <c r="B2768" s="116" t="s">
        <v>1065</v>
      </c>
      <c r="C2768" s="116">
        <v>456.73</v>
      </c>
    </row>
    <row r="2769" spans="1:3" ht="15">
      <c r="A2769" s="116">
        <v>3670058</v>
      </c>
      <c r="B2769" s="116" t="s">
        <v>1066</v>
      </c>
      <c r="C2769" s="116">
        <v>326.60000000000002</v>
      </c>
    </row>
    <row r="2770" spans="1:3" ht="15">
      <c r="A2770" s="116">
        <v>3670053</v>
      </c>
      <c r="B2770" s="116" t="s">
        <v>1067</v>
      </c>
      <c r="C2770" s="116">
        <v>312.8</v>
      </c>
    </row>
    <row r="2771" spans="1:3" ht="15">
      <c r="A2771" s="116">
        <v>3670052</v>
      </c>
      <c r="B2771" s="116" t="s">
        <v>1068</v>
      </c>
      <c r="C2771" s="116">
        <v>357.01</v>
      </c>
    </row>
    <row r="2772" spans="1:3" ht="15">
      <c r="A2772" s="116">
        <v>3675040</v>
      </c>
      <c r="B2772" s="116" t="s">
        <v>1069</v>
      </c>
      <c r="C2772" s="116">
        <v>234.98</v>
      </c>
    </row>
    <row r="2773" spans="1:3" ht="15">
      <c r="A2773" s="116">
        <v>3675050</v>
      </c>
      <c r="B2773" s="116" t="s">
        <v>1070</v>
      </c>
      <c r="C2773" s="116"/>
    </row>
    <row r="2774" spans="1:3" ht="15">
      <c r="A2774" s="116">
        <v>3675046</v>
      </c>
      <c r="B2774" s="116" t="s">
        <v>1071</v>
      </c>
      <c r="C2774" s="116">
        <v>229.94</v>
      </c>
    </row>
    <row r="2775" spans="1:3" ht="15">
      <c r="A2775" s="116">
        <v>3670075</v>
      </c>
      <c r="B2775" s="116" t="s">
        <v>1072</v>
      </c>
      <c r="C2775" s="116"/>
    </row>
    <row r="2776" spans="1:3" ht="15">
      <c r="A2776" s="116">
        <v>3670070</v>
      </c>
      <c r="B2776" s="116" t="s">
        <v>1073</v>
      </c>
      <c r="C2776" s="116"/>
    </row>
    <row r="2777" spans="1:3" ht="15">
      <c r="A2777" s="116">
        <v>3675051</v>
      </c>
      <c r="B2777" s="116" t="s">
        <v>1074</v>
      </c>
      <c r="C2777" s="116"/>
    </row>
    <row r="2778" spans="1:3" ht="15">
      <c r="A2778" s="116">
        <v>3675041</v>
      </c>
      <c r="B2778" s="116" t="s">
        <v>1075</v>
      </c>
      <c r="C2778" s="116">
        <v>241.05</v>
      </c>
    </row>
    <row r="2779" spans="1:3" ht="15">
      <c r="A2779" s="116">
        <v>3670071</v>
      </c>
      <c r="B2779" s="116" t="s">
        <v>1076</v>
      </c>
      <c r="C2779" s="116"/>
    </row>
    <row r="2780" spans="1:3" ht="15">
      <c r="A2780" s="116">
        <v>3670073</v>
      </c>
      <c r="B2780" s="116" t="s">
        <v>1077</v>
      </c>
      <c r="C2780" s="116"/>
    </row>
    <row r="2781" spans="1:3" ht="15">
      <c r="A2781" s="116">
        <v>1287384</v>
      </c>
      <c r="B2781" s="116" t="s">
        <v>1078</v>
      </c>
      <c r="C2781" s="116"/>
    </row>
    <row r="2782" spans="1:3" ht="15">
      <c r="A2782" s="116">
        <v>3770014</v>
      </c>
      <c r="B2782" s="116" t="s">
        <v>1079</v>
      </c>
      <c r="C2782" s="116"/>
    </row>
    <row r="2783" spans="1:3" ht="15">
      <c r="A2783" s="116">
        <v>3775004</v>
      </c>
      <c r="B2783" s="116" t="s">
        <v>1080</v>
      </c>
      <c r="C2783" s="116"/>
    </row>
    <row r="2784" spans="1:3" ht="15">
      <c r="A2784" s="116">
        <v>3775007</v>
      </c>
      <c r="B2784" s="116" t="s">
        <v>1081</v>
      </c>
      <c r="C2784" s="116"/>
    </row>
    <row r="2785" spans="1:3" ht="15">
      <c r="A2785" s="116">
        <v>3775009</v>
      </c>
      <c r="B2785" s="116" t="s">
        <v>1082</v>
      </c>
      <c r="C2785" s="116"/>
    </row>
    <row r="2786" spans="1:3" ht="15">
      <c r="A2786" s="116">
        <v>3770012</v>
      </c>
      <c r="B2786" s="116" t="s">
        <v>1083</v>
      </c>
      <c r="C2786" s="116"/>
    </row>
    <row r="2787" spans="1:3" ht="15">
      <c r="A2787" s="116">
        <v>3770013</v>
      </c>
      <c r="B2787" s="116" t="s">
        <v>1084</v>
      </c>
      <c r="C2787" s="116"/>
    </row>
    <row r="2788" spans="1:3" ht="15">
      <c r="A2788" s="116">
        <v>3770015</v>
      </c>
      <c r="B2788" s="116" t="s">
        <v>1085</v>
      </c>
      <c r="C2788" s="116">
        <v>501.79</v>
      </c>
    </row>
    <row r="2789" spans="1:3" ht="15">
      <c r="A2789" s="116">
        <v>1258769</v>
      </c>
      <c r="B2789" s="116" t="s">
        <v>1086</v>
      </c>
      <c r="C2789" s="116">
        <v>266.18</v>
      </c>
    </row>
    <row r="2790" spans="1:3" ht="15">
      <c r="A2790" s="116">
        <v>1260127</v>
      </c>
      <c r="B2790" s="116" t="s">
        <v>1087</v>
      </c>
      <c r="C2790" s="116"/>
    </row>
    <row r="2791" spans="1:3" ht="15">
      <c r="A2791" s="116">
        <v>3320003</v>
      </c>
      <c r="B2791" s="116" t="s">
        <v>1088</v>
      </c>
      <c r="C2791" s="116"/>
    </row>
    <row r="2792" spans="1:3" ht="15">
      <c r="A2792" s="116">
        <v>3325054</v>
      </c>
      <c r="B2792" s="116" t="s">
        <v>1089</v>
      </c>
      <c r="C2792" s="116"/>
    </row>
    <row r="2793" spans="1:3" ht="15">
      <c r="A2793" s="116">
        <v>3320081</v>
      </c>
      <c r="B2793" s="116" t="s">
        <v>1090</v>
      </c>
      <c r="C2793" s="116"/>
    </row>
    <row r="2794" spans="1:3" ht="15">
      <c r="A2794" s="116">
        <v>3320061</v>
      </c>
      <c r="B2794" s="116" t="s">
        <v>1091</v>
      </c>
      <c r="C2794" s="116"/>
    </row>
    <row r="2795" spans="1:3" ht="15">
      <c r="A2795" s="116">
        <v>3320114</v>
      </c>
      <c r="B2795" s="116" t="s">
        <v>1092</v>
      </c>
      <c r="C2795" s="116">
        <v>270.64</v>
      </c>
    </row>
    <row r="2796" spans="1:3" ht="15">
      <c r="A2796" s="116">
        <v>3320104</v>
      </c>
      <c r="B2796" s="116" t="s">
        <v>1093</v>
      </c>
      <c r="C2796" s="116"/>
    </row>
    <row r="2797" spans="1:3" ht="15">
      <c r="A2797" s="116">
        <v>3325027</v>
      </c>
      <c r="B2797" s="116" t="s">
        <v>1094</v>
      </c>
      <c r="C2797" s="116"/>
    </row>
    <row r="2798" spans="1:3" ht="15">
      <c r="A2798" s="116">
        <v>3325030</v>
      </c>
      <c r="B2798" s="116" t="s">
        <v>1095</v>
      </c>
      <c r="C2798" s="116"/>
    </row>
    <row r="2799" spans="1:3" ht="15">
      <c r="A2799" s="116">
        <v>3325036</v>
      </c>
      <c r="B2799" s="116" t="s">
        <v>1096</v>
      </c>
      <c r="C2799" s="116"/>
    </row>
    <row r="2800" spans="1:3" ht="15">
      <c r="A2800" s="116">
        <v>3325033</v>
      </c>
      <c r="B2800" s="116" t="s">
        <v>1097</v>
      </c>
      <c r="C2800" s="116"/>
    </row>
    <row r="2801" spans="1:3" ht="15">
      <c r="A2801" s="116">
        <v>3325035</v>
      </c>
      <c r="B2801" s="116" t="s">
        <v>1098</v>
      </c>
      <c r="C2801" s="116">
        <v>430.23</v>
      </c>
    </row>
    <row r="2802" spans="1:3" ht="15">
      <c r="A2802" s="116">
        <v>3325044</v>
      </c>
      <c r="B2802" s="116" t="s">
        <v>1099</v>
      </c>
      <c r="C2802" s="116"/>
    </row>
    <row r="2803" spans="1:3" ht="15">
      <c r="A2803" s="116">
        <v>3320120</v>
      </c>
      <c r="B2803" s="116" t="s">
        <v>1100</v>
      </c>
      <c r="C2803" s="116"/>
    </row>
    <row r="2804" spans="1:3" ht="15">
      <c r="A2804" s="116">
        <v>3320106</v>
      </c>
      <c r="B2804" s="116" t="s">
        <v>1101</v>
      </c>
      <c r="C2804" s="116"/>
    </row>
    <row r="2805" spans="1:3" ht="15">
      <c r="A2805" s="116">
        <v>3320111</v>
      </c>
      <c r="B2805" s="116" t="s">
        <v>1102</v>
      </c>
      <c r="C2805" s="116"/>
    </row>
    <row r="2806" spans="1:3" ht="15">
      <c r="A2806" s="116">
        <v>3325037</v>
      </c>
      <c r="B2806" s="116" t="s">
        <v>1103</v>
      </c>
      <c r="C2806" s="116"/>
    </row>
    <row r="2807" spans="1:3" ht="15">
      <c r="A2807" s="116">
        <v>3320127</v>
      </c>
      <c r="B2807" s="116" t="s">
        <v>1104</v>
      </c>
      <c r="C2807" s="116">
        <v>449.91</v>
      </c>
    </row>
    <row r="2808" spans="1:3" ht="15">
      <c r="A2808" s="116">
        <v>3320135</v>
      </c>
      <c r="B2808" s="116" t="s">
        <v>1105</v>
      </c>
      <c r="C2808" s="116"/>
    </row>
    <row r="2809" spans="1:3" ht="15">
      <c r="A2809" s="116">
        <v>3320139</v>
      </c>
      <c r="B2809" s="116" t="s">
        <v>1106</v>
      </c>
      <c r="C2809" s="116">
        <v>424.28</v>
      </c>
    </row>
    <row r="2810" spans="1:3" ht="15">
      <c r="A2810" s="116">
        <v>3325046</v>
      </c>
      <c r="B2810" s="116" t="s">
        <v>1107</v>
      </c>
      <c r="C2810" s="116">
        <v>438.64</v>
      </c>
    </row>
    <row r="2811" spans="1:3" ht="15">
      <c r="A2811" s="116">
        <v>3325042</v>
      </c>
      <c r="B2811" s="116" t="s">
        <v>1108</v>
      </c>
      <c r="C2811" s="116">
        <v>640.1</v>
      </c>
    </row>
    <row r="2812" spans="1:3" ht="15">
      <c r="A2812" s="116">
        <v>3320123</v>
      </c>
      <c r="B2812" s="116" t="s">
        <v>1109</v>
      </c>
      <c r="C2812" s="116"/>
    </row>
    <row r="2813" spans="1:3" ht="15">
      <c r="A2813" s="116">
        <v>3325048</v>
      </c>
      <c r="B2813" s="116" t="s">
        <v>1110</v>
      </c>
      <c r="C2813" s="116"/>
    </row>
    <row r="2814" spans="1:3" ht="15">
      <c r="A2814" s="116">
        <v>3325056</v>
      </c>
      <c r="B2814" s="116" t="s">
        <v>1111</v>
      </c>
      <c r="C2814" s="116"/>
    </row>
    <row r="2815" spans="1:3" ht="15">
      <c r="A2815" s="116">
        <v>3325057</v>
      </c>
      <c r="B2815" s="116" t="s">
        <v>1112</v>
      </c>
      <c r="C2815" s="116"/>
    </row>
    <row r="2816" spans="1:3" ht="15">
      <c r="A2816" s="116">
        <v>3325058</v>
      </c>
      <c r="B2816" s="116" t="s">
        <v>1113</v>
      </c>
      <c r="C2816" s="116"/>
    </row>
    <row r="2817" spans="1:3" ht="15">
      <c r="A2817" s="116">
        <v>3550061</v>
      </c>
      <c r="B2817" s="116" t="s">
        <v>1114</v>
      </c>
      <c r="C2817" s="116"/>
    </row>
    <row r="2818" spans="1:3" ht="15">
      <c r="A2818" s="116">
        <v>1260515</v>
      </c>
      <c r="B2818" s="116" t="s">
        <v>1115</v>
      </c>
      <c r="C2818" s="116"/>
    </row>
    <row r="2819" spans="1:3" ht="15">
      <c r="A2819" s="116">
        <v>3550125</v>
      </c>
      <c r="B2819" s="116" t="s">
        <v>1116</v>
      </c>
      <c r="C2819" s="116"/>
    </row>
    <row r="2820" spans="1:3" ht="15">
      <c r="A2820" s="116">
        <v>3555000</v>
      </c>
      <c r="B2820" s="116" t="s">
        <v>1117</v>
      </c>
      <c r="C2820" s="116">
        <v>264.57</v>
      </c>
    </row>
    <row r="2821" spans="1:3" ht="15">
      <c r="A2821" s="116">
        <v>3550123</v>
      </c>
      <c r="B2821" s="116" t="s">
        <v>1118</v>
      </c>
      <c r="C2821" s="116">
        <v>242.32</v>
      </c>
    </row>
    <row r="2822" spans="1:3" ht="15">
      <c r="A2822" s="116">
        <v>3550053</v>
      </c>
      <c r="B2822" s="116" t="s">
        <v>1119</v>
      </c>
      <c r="C2822" s="116">
        <v>192.57</v>
      </c>
    </row>
    <row r="2823" spans="1:3" ht="15">
      <c r="A2823" s="116">
        <v>3550024</v>
      </c>
      <c r="B2823" s="116" t="s">
        <v>1120</v>
      </c>
      <c r="C2823" s="116"/>
    </row>
    <row r="2824" spans="1:3" ht="15">
      <c r="A2824" s="116">
        <v>3550124</v>
      </c>
      <c r="B2824" s="116" t="s">
        <v>1121</v>
      </c>
      <c r="C2824" s="116"/>
    </row>
    <row r="2825" spans="1:3" ht="15">
      <c r="A2825" s="116">
        <v>3550098</v>
      </c>
      <c r="B2825" s="116" t="s">
        <v>1122</v>
      </c>
      <c r="C2825" s="116">
        <v>245.92</v>
      </c>
    </row>
    <row r="2826" spans="1:3" ht="15">
      <c r="A2826" s="116">
        <v>3550066</v>
      </c>
      <c r="B2826" s="116" t="s">
        <v>1123</v>
      </c>
      <c r="C2826" s="116">
        <v>146.21</v>
      </c>
    </row>
    <row r="2827" spans="1:3" ht="15">
      <c r="A2827" s="116">
        <v>3555036</v>
      </c>
      <c r="B2827" s="116" t="s">
        <v>1124</v>
      </c>
      <c r="C2827" s="116">
        <v>453.33</v>
      </c>
    </row>
    <row r="2828" spans="1:3" ht="15">
      <c r="A2828" s="116">
        <v>3550056</v>
      </c>
      <c r="B2828" s="116" t="s">
        <v>1125</v>
      </c>
      <c r="C2828" s="116">
        <v>225.13</v>
      </c>
    </row>
    <row r="2829" spans="1:3" ht="15">
      <c r="A2829" s="116">
        <v>3555025</v>
      </c>
      <c r="B2829" s="116" t="s">
        <v>1126</v>
      </c>
      <c r="C2829" s="116">
        <v>481.72</v>
      </c>
    </row>
    <row r="2830" spans="1:3" ht="15">
      <c r="A2830" s="116">
        <v>3555024</v>
      </c>
      <c r="B2830" s="116" t="s">
        <v>1127</v>
      </c>
      <c r="C2830" s="116">
        <v>513.80999999999995</v>
      </c>
    </row>
    <row r="2831" spans="1:3" ht="15">
      <c r="A2831" s="116">
        <v>3550103</v>
      </c>
      <c r="B2831" s="116" t="s">
        <v>1128</v>
      </c>
      <c r="C2831" s="116">
        <v>298.06</v>
      </c>
    </row>
    <row r="2832" spans="1:3" ht="15">
      <c r="A2832" s="116">
        <v>3550102</v>
      </c>
      <c r="B2832" s="116" t="s">
        <v>1129</v>
      </c>
      <c r="C2832" s="116">
        <v>289.52999999999997</v>
      </c>
    </row>
    <row r="2833" spans="1:3" ht="15">
      <c r="A2833" s="116">
        <v>3555039</v>
      </c>
      <c r="B2833" s="116" t="s">
        <v>1130</v>
      </c>
      <c r="C2833" s="116"/>
    </row>
    <row r="2834" spans="1:3" ht="15">
      <c r="A2834" s="116">
        <v>3550137</v>
      </c>
      <c r="B2834" s="116" t="s">
        <v>1131</v>
      </c>
      <c r="C2834" s="116"/>
    </row>
    <row r="2835" spans="1:3" ht="15">
      <c r="A2835" s="116">
        <v>3555030</v>
      </c>
      <c r="B2835" s="116" t="s">
        <v>1132</v>
      </c>
      <c r="C2835" s="116"/>
    </row>
    <row r="2836" spans="1:3" ht="15">
      <c r="A2836" s="116">
        <v>3550136</v>
      </c>
      <c r="B2836" s="116" t="s">
        <v>1133</v>
      </c>
      <c r="C2836" s="116"/>
    </row>
    <row r="2837" spans="1:3" ht="15">
      <c r="A2837" s="116">
        <v>1025484</v>
      </c>
      <c r="B2837" s="116" t="s">
        <v>1134</v>
      </c>
      <c r="C2837" s="116"/>
    </row>
    <row r="2838" spans="1:3" ht="15">
      <c r="A2838" s="116">
        <v>3350003</v>
      </c>
      <c r="B2838" s="116" t="s">
        <v>1135</v>
      </c>
      <c r="C2838" s="116">
        <v>119.61</v>
      </c>
    </row>
    <row r="2839" spans="1:3" ht="15">
      <c r="A2839" s="116">
        <v>3350005</v>
      </c>
      <c r="B2839" s="116" t="s">
        <v>1136</v>
      </c>
      <c r="C2839" s="116">
        <v>356.19</v>
      </c>
    </row>
    <row r="2840" spans="1:3" ht="15">
      <c r="A2840" s="116">
        <v>3350004</v>
      </c>
      <c r="B2840" s="116" t="s">
        <v>1137</v>
      </c>
      <c r="C2840" s="116">
        <v>340.33</v>
      </c>
    </row>
    <row r="2841" spans="1:3" ht="15">
      <c r="A2841" s="116">
        <v>3350006</v>
      </c>
      <c r="B2841" s="116" t="s">
        <v>1138</v>
      </c>
      <c r="C2841" s="116">
        <v>283.27999999999997</v>
      </c>
    </row>
    <row r="2842" spans="1:3" ht="15">
      <c r="A2842" s="116">
        <v>3350008</v>
      </c>
      <c r="B2842" s="116" t="s">
        <v>1139</v>
      </c>
      <c r="C2842" s="116"/>
    </row>
    <row r="2843" spans="1:3" ht="15">
      <c r="A2843" s="116">
        <v>3350007</v>
      </c>
      <c r="B2843" s="116" t="s">
        <v>1140</v>
      </c>
      <c r="C2843" s="116"/>
    </row>
    <row r="2844" spans="1:3" ht="15">
      <c r="A2844" s="116">
        <v>3780021</v>
      </c>
      <c r="B2844" s="116" t="s">
        <v>1141</v>
      </c>
      <c r="C2844" s="116"/>
    </row>
    <row r="2845" spans="1:3" ht="15">
      <c r="A2845" s="116">
        <v>3780030</v>
      </c>
      <c r="B2845" s="116" t="s">
        <v>1142</v>
      </c>
      <c r="C2845" s="116"/>
    </row>
    <row r="2846" spans="1:3" ht="15">
      <c r="A2846" s="116">
        <v>3780001</v>
      </c>
      <c r="B2846" s="116" t="s">
        <v>1143</v>
      </c>
      <c r="C2846" s="116"/>
    </row>
    <row r="2847" spans="1:3" ht="15">
      <c r="A2847" s="116">
        <v>3780045</v>
      </c>
      <c r="B2847" s="116" t="s">
        <v>1144</v>
      </c>
      <c r="C2847" s="116"/>
    </row>
    <row r="2848" spans="1:3" ht="15">
      <c r="A2848" s="116">
        <v>3780044</v>
      </c>
      <c r="B2848" s="116" t="s">
        <v>1145</v>
      </c>
      <c r="C2848" s="116"/>
    </row>
    <row r="2849" spans="1:3" ht="15">
      <c r="A2849" s="116">
        <v>3785017</v>
      </c>
      <c r="B2849" s="116" t="s">
        <v>1146</v>
      </c>
      <c r="C2849" s="116"/>
    </row>
    <row r="2850" spans="1:3" ht="15">
      <c r="A2850" s="116">
        <v>3785000</v>
      </c>
      <c r="B2850" s="116" t="s">
        <v>1147</v>
      </c>
      <c r="C2850" s="116"/>
    </row>
    <row r="2851" spans="1:3" ht="15">
      <c r="A2851" s="116">
        <v>3785004</v>
      </c>
      <c r="B2851" s="116" t="s">
        <v>1148</v>
      </c>
      <c r="C2851" s="116"/>
    </row>
    <row r="2852" spans="1:3" ht="15">
      <c r="A2852" s="116">
        <v>3780041</v>
      </c>
      <c r="B2852" s="116" t="s">
        <v>1149</v>
      </c>
      <c r="C2852" s="116"/>
    </row>
    <row r="2853" spans="1:3" ht="15">
      <c r="A2853" s="116">
        <v>3780015</v>
      </c>
      <c r="B2853" s="116" t="s">
        <v>1150</v>
      </c>
      <c r="C2853" s="116">
        <v>151.87</v>
      </c>
    </row>
    <row r="2854" spans="1:3" ht="15">
      <c r="A2854" s="116">
        <v>3780042</v>
      </c>
      <c r="B2854" s="116" t="s">
        <v>1151</v>
      </c>
      <c r="C2854" s="116"/>
    </row>
    <row r="2855" spans="1:3" ht="15">
      <c r="A2855" s="116">
        <v>3780043</v>
      </c>
      <c r="B2855" s="116" t="s">
        <v>1152</v>
      </c>
      <c r="C2855" s="116"/>
    </row>
    <row r="2856" spans="1:3" ht="15">
      <c r="A2856" s="116">
        <v>3780027</v>
      </c>
      <c r="B2856" s="116" t="s">
        <v>1153</v>
      </c>
      <c r="C2856" s="116">
        <v>342.22</v>
      </c>
    </row>
    <row r="2857" spans="1:3" ht="15">
      <c r="A2857" s="116">
        <v>3780025</v>
      </c>
      <c r="B2857" s="116" t="s">
        <v>1154</v>
      </c>
      <c r="C2857" s="116">
        <v>188.49</v>
      </c>
    </row>
    <row r="2858" spans="1:3" ht="15">
      <c r="A2858" s="116">
        <v>3785012</v>
      </c>
      <c r="B2858" s="116" t="s">
        <v>1155</v>
      </c>
      <c r="C2858" s="116">
        <v>202.93</v>
      </c>
    </row>
    <row r="2859" spans="1:3" ht="15">
      <c r="A2859" s="116">
        <v>3785021</v>
      </c>
      <c r="B2859" s="116" t="s">
        <v>1156</v>
      </c>
      <c r="C2859" s="116"/>
    </row>
    <row r="2860" spans="1:3" ht="15">
      <c r="A2860" s="116">
        <v>3785019</v>
      </c>
      <c r="B2860" s="116" t="s">
        <v>1157</v>
      </c>
      <c r="C2860" s="116">
        <v>344.83</v>
      </c>
    </row>
    <row r="2861" spans="1:3" ht="15">
      <c r="A2861" s="116">
        <v>3780035</v>
      </c>
      <c r="B2861" s="116" t="s">
        <v>1158</v>
      </c>
      <c r="C2861" s="116">
        <v>336.97</v>
      </c>
    </row>
    <row r="2862" spans="1:3" ht="15">
      <c r="A2862" s="116">
        <v>3780032</v>
      </c>
      <c r="B2862" s="116" t="s">
        <v>1159</v>
      </c>
      <c r="C2862" s="116"/>
    </row>
    <row r="2863" spans="1:3" ht="15">
      <c r="A2863" s="116">
        <v>3780034</v>
      </c>
      <c r="B2863" s="116" t="s">
        <v>1160</v>
      </c>
      <c r="C2863" s="116">
        <v>349.85</v>
      </c>
    </row>
    <row r="2864" spans="1:3" ht="15">
      <c r="A2864" s="116">
        <v>3780037</v>
      </c>
      <c r="B2864" s="116" t="s">
        <v>1161</v>
      </c>
      <c r="C2864" s="116">
        <v>369.37</v>
      </c>
    </row>
    <row r="2865" spans="1:3" ht="15">
      <c r="A2865" s="116">
        <v>3780040</v>
      </c>
      <c r="B2865" s="116" t="s">
        <v>1162</v>
      </c>
      <c r="C2865" s="116">
        <v>512.76</v>
      </c>
    </row>
    <row r="2866" spans="1:3" ht="15">
      <c r="A2866" s="116">
        <v>3780033</v>
      </c>
      <c r="B2866" s="116" t="s">
        <v>1163</v>
      </c>
      <c r="C2866" s="116">
        <v>364.23</v>
      </c>
    </row>
    <row r="2867" spans="1:3" ht="15">
      <c r="A2867" s="116">
        <v>3780036</v>
      </c>
      <c r="B2867" s="116" t="s">
        <v>1164</v>
      </c>
      <c r="C2867" s="116">
        <v>395.61</v>
      </c>
    </row>
    <row r="2868" spans="1:3" ht="15">
      <c r="A2868" s="116">
        <v>3785023</v>
      </c>
      <c r="B2868" s="116" t="s">
        <v>1165</v>
      </c>
      <c r="C2868" s="116"/>
    </row>
    <row r="2869" spans="1:3" ht="15">
      <c r="A2869" s="116">
        <v>3360000</v>
      </c>
      <c r="B2869" s="116" t="s">
        <v>1166</v>
      </c>
      <c r="C2869" s="116">
        <v>145.34</v>
      </c>
    </row>
    <row r="2870" spans="1:3" ht="15">
      <c r="A2870" s="116">
        <v>3360001</v>
      </c>
      <c r="B2870" s="116" t="s">
        <v>1167</v>
      </c>
      <c r="C2870" s="116"/>
    </row>
    <row r="2871" spans="1:3" ht="15">
      <c r="A2871" s="116">
        <v>3790005</v>
      </c>
      <c r="B2871" s="116" t="s">
        <v>1168</v>
      </c>
      <c r="C2871" s="116"/>
    </row>
    <row r="2872" spans="1:3" ht="15">
      <c r="A2872" s="116">
        <v>3790003</v>
      </c>
      <c r="B2872" s="116" t="s">
        <v>1169</v>
      </c>
      <c r="C2872" s="116"/>
    </row>
    <row r="2873" spans="1:3" ht="15">
      <c r="A2873" s="116">
        <v>3790004</v>
      </c>
      <c r="B2873" s="116" t="s">
        <v>1170</v>
      </c>
      <c r="C2873" s="116"/>
    </row>
    <row r="2874" spans="1:3" ht="15">
      <c r="A2874" s="116">
        <v>3915011</v>
      </c>
      <c r="B2874" s="116" t="s">
        <v>1171</v>
      </c>
      <c r="C2874" s="116"/>
    </row>
    <row r="2875" spans="1:3" ht="15">
      <c r="A2875" s="116">
        <v>3915017</v>
      </c>
      <c r="B2875" s="116" t="s">
        <v>1172</v>
      </c>
      <c r="C2875" s="116"/>
    </row>
    <row r="2876" spans="1:3" ht="15">
      <c r="A2876" s="116">
        <v>3910037</v>
      </c>
      <c r="B2876" s="116" t="s">
        <v>1173</v>
      </c>
      <c r="C2876" s="116"/>
    </row>
    <row r="2877" spans="1:3" ht="15">
      <c r="A2877" s="116">
        <v>3910034</v>
      </c>
      <c r="B2877" s="116" t="s">
        <v>1174</v>
      </c>
      <c r="C2877" s="116"/>
    </row>
    <row r="2878" spans="1:3" ht="15">
      <c r="A2878" s="116">
        <v>3915018</v>
      </c>
      <c r="B2878" s="116" t="s">
        <v>1175</v>
      </c>
      <c r="C2878" s="116">
        <v>570.87</v>
      </c>
    </row>
    <row r="2879" spans="1:3" ht="15">
      <c r="A2879" s="116">
        <v>3915019</v>
      </c>
      <c r="B2879" s="116" t="s">
        <v>1176</v>
      </c>
      <c r="C2879" s="116">
        <v>133.59</v>
      </c>
    </row>
    <row r="2880" spans="1:3" ht="15">
      <c r="A2880" s="116">
        <v>3910036</v>
      </c>
      <c r="B2880" s="116" t="s">
        <v>1177</v>
      </c>
      <c r="C2880" s="116"/>
    </row>
    <row r="2881" spans="1:3" ht="15">
      <c r="A2881" s="116">
        <v>3910035</v>
      </c>
      <c r="B2881" s="116" t="s">
        <v>1178</v>
      </c>
      <c r="C2881" s="116">
        <v>796.75</v>
      </c>
    </row>
    <row r="2882" spans="1:3" ht="15">
      <c r="A2882" s="116">
        <v>3540000</v>
      </c>
      <c r="B2882" s="116" t="s">
        <v>1179</v>
      </c>
      <c r="C2882" s="116"/>
    </row>
    <row r="2883" spans="1:3" ht="15">
      <c r="A2883" s="116">
        <v>3720005</v>
      </c>
      <c r="B2883" s="116" t="s">
        <v>1180</v>
      </c>
      <c r="C2883" s="116"/>
    </row>
    <row r="2884" spans="1:3" ht="15">
      <c r="A2884" s="116">
        <v>3720003</v>
      </c>
      <c r="B2884" s="116" t="s">
        <v>1181</v>
      </c>
      <c r="C2884" s="116"/>
    </row>
    <row r="2885" spans="1:3" ht="15">
      <c r="A2885" s="116">
        <v>3725011</v>
      </c>
      <c r="B2885" s="116" t="s">
        <v>1182</v>
      </c>
      <c r="C2885" s="116"/>
    </row>
    <row r="2886" spans="1:3" ht="15">
      <c r="A2886" s="116">
        <v>3720006</v>
      </c>
      <c r="B2886" s="116" t="s">
        <v>1183</v>
      </c>
      <c r="C2886" s="116"/>
    </row>
    <row r="2887" spans="1:3" ht="15">
      <c r="A2887" s="116">
        <v>3725008</v>
      </c>
      <c r="B2887" s="116" t="s">
        <v>1184</v>
      </c>
      <c r="C2887" s="116"/>
    </row>
    <row r="2888" spans="1:3" ht="15">
      <c r="A2888" s="116">
        <v>3720011</v>
      </c>
      <c r="B2888" s="116" t="s">
        <v>1185</v>
      </c>
      <c r="C2888" s="116"/>
    </row>
    <row r="2889" spans="1:3" ht="15">
      <c r="A2889" s="116">
        <v>3725012</v>
      </c>
      <c r="B2889" s="116" t="s">
        <v>1186</v>
      </c>
      <c r="C2889" s="116"/>
    </row>
    <row r="2890" spans="1:3" ht="15">
      <c r="A2890" s="116">
        <v>3725010</v>
      </c>
      <c r="B2890" s="116" t="s">
        <v>2235</v>
      </c>
      <c r="C2890" s="116"/>
    </row>
    <row r="2891" spans="1:3" ht="15">
      <c r="A2891" s="116">
        <v>3720010</v>
      </c>
      <c r="B2891" s="116" t="s">
        <v>2236</v>
      </c>
      <c r="C2891" s="116">
        <v>668.68</v>
      </c>
    </row>
    <row r="2892" spans="1:3" ht="15">
      <c r="A2892" s="116">
        <v>3720009</v>
      </c>
      <c r="B2892" s="116" t="s">
        <v>2237</v>
      </c>
      <c r="C2892" s="116"/>
    </row>
    <row r="2893" spans="1:3" ht="15">
      <c r="A2893" s="116">
        <v>3725009</v>
      </c>
      <c r="B2893" s="116" t="s">
        <v>2238</v>
      </c>
      <c r="C2893" s="116"/>
    </row>
    <row r="2894" spans="1:3" ht="15">
      <c r="A2894" s="116">
        <v>3750007</v>
      </c>
      <c r="B2894" s="116" t="s">
        <v>2239</v>
      </c>
      <c r="C2894" s="116"/>
    </row>
    <row r="2895" spans="1:3" ht="15">
      <c r="A2895" s="116">
        <v>3750023</v>
      </c>
      <c r="B2895" s="116" t="s">
        <v>2240</v>
      </c>
      <c r="C2895" s="116"/>
    </row>
    <row r="2896" spans="1:3" ht="15">
      <c r="A2896" s="116">
        <v>3750001</v>
      </c>
      <c r="B2896" s="116" t="s">
        <v>2241</v>
      </c>
      <c r="C2896" s="116"/>
    </row>
    <row r="2897" spans="1:3" ht="15">
      <c r="A2897" s="116">
        <v>3750013</v>
      </c>
      <c r="B2897" s="116" t="s">
        <v>2242</v>
      </c>
      <c r="C2897" s="116"/>
    </row>
    <row r="2898" spans="1:3" ht="15">
      <c r="A2898" s="116">
        <v>3750014</v>
      </c>
      <c r="B2898" s="116" t="s">
        <v>2243</v>
      </c>
      <c r="C2898" s="116"/>
    </row>
    <row r="2899" spans="1:3" ht="15">
      <c r="A2899" s="116">
        <v>3755000</v>
      </c>
      <c r="B2899" s="116" t="s">
        <v>2244</v>
      </c>
      <c r="C2899" s="116"/>
    </row>
    <row r="2900" spans="1:3" ht="15">
      <c r="A2900" s="116">
        <v>3750017</v>
      </c>
      <c r="B2900" s="116" t="s">
        <v>2245</v>
      </c>
      <c r="C2900" s="116"/>
    </row>
    <row r="2901" spans="1:3" ht="15">
      <c r="A2901" s="116">
        <v>3750021</v>
      </c>
      <c r="B2901" s="116" t="s">
        <v>2246</v>
      </c>
      <c r="C2901" s="116"/>
    </row>
    <row r="2902" spans="1:3" ht="15">
      <c r="A2902" s="116">
        <v>3750019</v>
      </c>
      <c r="B2902" s="116" t="s">
        <v>2247</v>
      </c>
      <c r="C2902" s="116"/>
    </row>
    <row r="2903" spans="1:3" ht="15">
      <c r="A2903" s="116">
        <v>3755001</v>
      </c>
      <c r="B2903" s="116" t="s">
        <v>2248</v>
      </c>
      <c r="C2903" s="116"/>
    </row>
    <row r="2904" spans="1:3" ht="15">
      <c r="A2904" s="116">
        <v>3750018</v>
      </c>
      <c r="B2904" s="116" t="s">
        <v>2249</v>
      </c>
      <c r="C2904" s="116"/>
    </row>
    <row r="2905" spans="1:3" ht="15">
      <c r="A2905" s="116">
        <v>3750022</v>
      </c>
      <c r="B2905" s="116" t="s">
        <v>2250</v>
      </c>
      <c r="C2905" s="116"/>
    </row>
    <row r="2906" spans="1:3" ht="15">
      <c r="A2906" s="116">
        <v>3750024</v>
      </c>
      <c r="B2906" s="116" t="s">
        <v>2251</v>
      </c>
      <c r="C2906" s="116"/>
    </row>
    <row r="2907" spans="1:3" ht="15">
      <c r="A2907" s="116">
        <v>3750020</v>
      </c>
      <c r="B2907" s="116" t="s">
        <v>2252</v>
      </c>
      <c r="C2907" s="116"/>
    </row>
    <row r="2908" spans="1:3" ht="15">
      <c r="A2908" s="116">
        <v>3750026</v>
      </c>
      <c r="B2908" s="116" t="s">
        <v>2253</v>
      </c>
      <c r="C2908" s="116">
        <v>108.68</v>
      </c>
    </row>
    <row r="2909" spans="1:3" ht="15">
      <c r="A2909" s="116">
        <v>3750025</v>
      </c>
      <c r="B2909" s="116" t="s">
        <v>2254</v>
      </c>
      <c r="C2909" s="116"/>
    </row>
    <row r="2910" spans="1:3" ht="15">
      <c r="A2910" s="116">
        <v>3750030</v>
      </c>
      <c r="B2910" s="116" t="s">
        <v>2255</v>
      </c>
      <c r="C2910" s="116"/>
    </row>
    <row r="2911" spans="1:3" ht="15">
      <c r="A2911" s="116">
        <v>3755003</v>
      </c>
      <c r="B2911" s="116" t="s">
        <v>2256</v>
      </c>
      <c r="C2911" s="116"/>
    </row>
    <row r="2912" spans="1:3" ht="15">
      <c r="A2912" s="116">
        <v>3750031</v>
      </c>
      <c r="B2912" s="116" t="s">
        <v>2257</v>
      </c>
      <c r="C2912" s="116"/>
    </row>
    <row r="2913" spans="1:2" ht="15">
      <c r="A2913" s="116">
        <v>3750027</v>
      </c>
      <c r="B2913" s="116" t="s">
        <v>2258</v>
      </c>
    </row>
    <row r="2914" spans="1:2" ht="15">
      <c r="A2914" s="116">
        <v>3750029</v>
      </c>
      <c r="B2914" s="116" t="s">
        <v>2259</v>
      </c>
    </row>
    <row r="2915" spans="1:2" ht="15">
      <c r="A2915" s="116">
        <v>3750028</v>
      </c>
      <c r="B2915" s="116" t="s">
        <v>2260</v>
      </c>
    </row>
    <row r="2916" spans="1:2" ht="15">
      <c r="A2916" s="116">
        <v>3310044</v>
      </c>
      <c r="B2916" s="116" t="s">
        <v>2261</v>
      </c>
    </row>
    <row r="2917" spans="1:2" ht="15">
      <c r="A2917" s="116">
        <v>3315009</v>
      </c>
      <c r="B2917" s="116" t="s">
        <v>2262</v>
      </c>
    </row>
    <row r="2918" spans="1:2" ht="15">
      <c r="A2918" s="116">
        <v>3315015</v>
      </c>
      <c r="B2918" s="116" t="s">
        <v>2263</v>
      </c>
    </row>
    <row r="2919" spans="1:2" ht="15">
      <c r="A2919" s="116">
        <v>3315014</v>
      </c>
      <c r="B2919" s="116" t="s">
        <v>2264</v>
      </c>
    </row>
    <row r="2920" spans="1:2" ht="15">
      <c r="A2920" s="116">
        <v>3310042</v>
      </c>
      <c r="B2920" s="116" t="s">
        <v>2265</v>
      </c>
    </row>
    <row r="2921" spans="1:2" ht="15">
      <c r="A2921" s="116">
        <v>3310043</v>
      </c>
      <c r="B2921" s="116" t="s">
        <v>2266</v>
      </c>
    </row>
    <row r="2922" spans="1:2" ht="15">
      <c r="A2922" s="116">
        <v>3400001</v>
      </c>
      <c r="B2922" s="116" t="s">
        <v>2267</v>
      </c>
    </row>
    <row r="2923" spans="1:2" ht="15">
      <c r="A2923" s="116">
        <v>3400009</v>
      </c>
      <c r="B2923" s="116" t="s">
        <v>2268</v>
      </c>
    </row>
    <row r="2924" spans="1:2" ht="15">
      <c r="A2924" s="116">
        <v>3400012</v>
      </c>
      <c r="B2924" s="116" t="s">
        <v>2269</v>
      </c>
    </row>
    <row r="2925" spans="1:2" ht="15">
      <c r="A2925" s="116">
        <v>3405002</v>
      </c>
      <c r="B2925" s="116" t="s">
        <v>2270</v>
      </c>
    </row>
    <row r="2926" spans="1:2" ht="15">
      <c r="A2926" s="116">
        <v>3890002</v>
      </c>
      <c r="B2926" s="116" t="s">
        <v>2271</v>
      </c>
    </row>
    <row r="2927" spans="1:2" ht="15">
      <c r="A2927" s="116">
        <v>3420490</v>
      </c>
      <c r="B2927" s="116" t="s">
        <v>2272</v>
      </c>
    </row>
    <row r="2928" spans="1:2" ht="15">
      <c r="A2928" s="116">
        <v>3422641</v>
      </c>
      <c r="B2928" s="116" t="s">
        <v>2273</v>
      </c>
    </row>
    <row r="2929" spans="1:2" ht="15">
      <c r="A2929" s="116">
        <v>3422256</v>
      </c>
      <c r="B2929" s="116" t="s">
        <v>2274</v>
      </c>
    </row>
    <row r="2930" spans="1:2" ht="15">
      <c r="A2930" s="116">
        <v>3425058</v>
      </c>
      <c r="B2930" s="116" t="s">
        <v>2275</v>
      </c>
    </row>
    <row r="2931" spans="1:2" ht="15">
      <c r="A2931" s="116">
        <v>3422582</v>
      </c>
      <c r="B2931" s="116" t="s">
        <v>2276</v>
      </c>
    </row>
    <row r="2932" spans="1:2" ht="15">
      <c r="A2932" s="116">
        <v>3425257</v>
      </c>
      <c r="B2932" s="116" t="s">
        <v>2277</v>
      </c>
    </row>
    <row r="2933" spans="1:2" ht="15">
      <c r="A2933" s="116">
        <v>1260903</v>
      </c>
      <c r="B2933" s="116" t="s">
        <v>2278</v>
      </c>
    </row>
    <row r="2934" spans="1:2" ht="15">
      <c r="A2934" s="116">
        <v>3420386</v>
      </c>
      <c r="B2934" s="116" t="s">
        <v>2279</v>
      </c>
    </row>
    <row r="2935" spans="1:2" ht="15">
      <c r="A2935" s="116">
        <v>3422258</v>
      </c>
      <c r="B2935" s="116" t="s">
        <v>2280</v>
      </c>
    </row>
    <row r="2936" spans="1:2" ht="15">
      <c r="A2936" s="116">
        <v>3422182</v>
      </c>
      <c r="B2936" s="116" t="s">
        <v>2281</v>
      </c>
    </row>
    <row r="2937" spans="1:2" ht="15">
      <c r="A2937" s="116">
        <v>3421843</v>
      </c>
      <c r="B2937" s="116" t="s">
        <v>2282</v>
      </c>
    </row>
    <row r="2938" spans="1:2" ht="15">
      <c r="A2938" s="116">
        <v>3420407</v>
      </c>
      <c r="B2938" s="116" t="s">
        <v>2283</v>
      </c>
    </row>
    <row r="2939" spans="1:2" ht="15">
      <c r="A2939" s="116">
        <v>3425152</v>
      </c>
      <c r="B2939" s="116" t="s">
        <v>2284</v>
      </c>
    </row>
    <row r="2940" spans="1:2" ht="15">
      <c r="A2940" s="116">
        <v>3420146</v>
      </c>
      <c r="B2940" s="116" t="s">
        <v>2285</v>
      </c>
    </row>
    <row r="2941" spans="1:2" ht="15">
      <c r="A2941" s="116">
        <v>1029461</v>
      </c>
      <c r="B2941" s="116" t="s">
        <v>2286</v>
      </c>
    </row>
    <row r="2942" spans="1:2" ht="15">
      <c r="A2942" s="116">
        <v>1019858</v>
      </c>
      <c r="B2942" s="116" t="s">
        <v>2287</v>
      </c>
    </row>
    <row r="2943" spans="1:2" ht="15">
      <c r="A2943" s="116">
        <v>3422551</v>
      </c>
      <c r="B2943" s="116" t="s">
        <v>2288</v>
      </c>
    </row>
    <row r="2944" spans="1:2" ht="15">
      <c r="A2944" s="116">
        <v>3422605</v>
      </c>
      <c r="B2944" s="116" t="s">
        <v>2289</v>
      </c>
    </row>
    <row r="2945" spans="1:3" ht="15">
      <c r="A2945" s="116">
        <v>1151390</v>
      </c>
      <c r="B2945" s="116" t="s">
        <v>2290</v>
      </c>
      <c r="C2945" s="116"/>
    </row>
    <row r="2946" spans="1:3" ht="15">
      <c r="A2946" s="116">
        <v>1152457</v>
      </c>
      <c r="B2946" s="116" t="s">
        <v>2291</v>
      </c>
      <c r="C2946" s="116"/>
    </row>
    <row r="2947" spans="1:3" ht="15">
      <c r="A2947" s="116">
        <v>1151875</v>
      </c>
      <c r="B2947" s="116" t="s">
        <v>2292</v>
      </c>
      <c r="C2947" s="116"/>
    </row>
    <row r="2948" spans="1:3" ht="15">
      <c r="A2948" s="116">
        <v>1308627</v>
      </c>
      <c r="B2948" s="116" t="s">
        <v>2293</v>
      </c>
      <c r="C2948" s="116"/>
    </row>
    <row r="2949" spans="1:3" ht="15">
      <c r="A2949" s="116">
        <v>3425963</v>
      </c>
      <c r="B2949" s="116" t="s">
        <v>2294</v>
      </c>
      <c r="C2949" s="116"/>
    </row>
    <row r="2950" spans="1:3" ht="15">
      <c r="A2950" s="116">
        <v>3426067</v>
      </c>
      <c r="B2950" s="116" t="s">
        <v>2295</v>
      </c>
      <c r="C2950" s="116"/>
    </row>
    <row r="2951" spans="1:3" ht="15">
      <c r="A2951" s="116">
        <v>1032759</v>
      </c>
      <c r="B2951" s="116" t="s">
        <v>2296</v>
      </c>
      <c r="C2951" s="116"/>
    </row>
    <row r="2952" spans="1:3" ht="15">
      <c r="A2952" s="116">
        <v>1059822</v>
      </c>
      <c r="B2952" s="116" t="s">
        <v>2297</v>
      </c>
      <c r="C2952" s="116">
        <v>156.80000000000001</v>
      </c>
    </row>
    <row r="2953" spans="1:3" ht="15">
      <c r="A2953" s="116">
        <v>3422556</v>
      </c>
      <c r="B2953" s="116" t="s">
        <v>2298</v>
      </c>
      <c r="C2953" s="116"/>
    </row>
    <row r="2954" spans="1:3" ht="15">
      <c r="A2954" s="116">
        <v>1261970</v>
      </c>
      <c r="B2954" s="116" t="s">
        <v>2299</v>
      </c>
      <c r="C2954" s="116"/>
    </row>
    <row r="2955" spans="1:3" ht="15">
      <c r="A2955" s="116">
        <v>1059628</v>
      </c>
      <c r="B2955" s="116" t="s">
        <v>2300</v>
      </c>
      <c r="C2955" s="116"/>
    </row>
    <row r="2956" spans="1:3" ht="15">
      <c r="A2956" s="116">
        <v>1059725</v>
      </c>
      <c r="B2956" s="116" t="s">
        <v>2301</v>
      </c>
      <c r="C2956" s="116"/>
    </row>
    <row r="2957" spans="1:3" ht="15">
      <c r="A2957" s="116">
        <v>3420422</v>
      </c>
      <c r="B2957" s="116" t="s">
        <v>2302</v>
      </c>
      <c r="C2957" s="116"/>
    </row>
    <row r="2958" spans="1:3" ht="15">
      <c r="A2958" s="116">
        <v>3420205</v>
      </c>
      <c r="B2958" s="116" t="s">
        <v>2303</v>
      </c>
      <c r="C2958" s="116"/>
    </row>
    <row r="2959" spans="1:3" ht="15">
      <c r="A2959" s="116">
        <v>1170208</v>
      </c>
      <c r="B2959" s="116" t="s">
        <v>2304</v>
      </c>
      <c r="C2959" s="116"/>
    </row>
    <row r="2960" spans="1:3" ht="15">
      <c r="A2960" s="116">
        <v>1092414</v>
      </c>
      <c r="B2960" s="116" t="s">
        <v>2305</v>
      </c>
      <c r="C2960" s="116"/>
    </row>
    <row r="2961" spans="1:3" ht="15">
      <c r="A2961" s="116">
        <v>1306202</v>
      </c>
      <c r="B2961" s="116" t="s">
        <v>2306</v>
      </c>
      <c r="C2961" s="116"/>
    </row>
    <row r="2962" spans="1:3" ht="15">
      <c r="A2962" s="116">
        <v>1153039</v>
      </c>
      <c r="B2962" s="116" t="s">
        <v>2307</v>
      </c>
      <c r="C2962" s="116"/>
    </row>
    <row r="2963" spans="1:3" ht="15">
      <c r="A2963" s="116">
        <v>1229863</v>
      </c>
      <c r="B2963" s="116" t="s">
        <v>2308</v>
      </c>
      <c r="C2963" s="116"/>
    </row>
    <row r="2964" spans="1:3" ht="15">
      <c r="A2964" s="116">
        <v>3422230</v>
      </c>
      <c r="B2964" s="116" t="s">
        <v>2309</v>
      </c>
      <c r="C2964" s="116"/>
    </row>
    <row r="2965" spans="1:3" ht="15">
      <c r="A2965" s="116">
        <v>3421618</v>
      </c>
      <c r="B2965" s="116" t="s">
        <v>2310</v>
      </c>
      <c r="C2965" s="116"/>
    </row>
    <row r="2966" spans="1:3" ht="15">
      <c r="A2966" s="116">
        <v>1093093</v>
      </c>
      <c r="B2966" s="116" t="s">
        <v>2311</v>
      </c>
      <c r="C2966" s="116"/>
    </row>
    <row r="2967" spans="1:3" ht="15">
      <c r="A2967" s="116">
        <v>1262358</v>
      </c>
      <c r="B2967" s="116" t="s">
        <v>2312</v>
      </c>
      <c r="C2967" s="116"/>
    </row>
    <row r="2968" spans="1:3" ht="15">
      <c r="A2968" s="116">
        <v>1287772</v>
      </c>
      <c r="B2968" s="116" t="s">
        <v>2313</v>
      </c>
      <c r="C2968" s="116"/>
    </row>
    <row r="2969" spans="1:3" ht="15">
      <c r="A2969" s="116">
        <v>1306881</v>
      </c>
      <c r="B2969" s="116" t="s">
        <v>2314</v>
      </c>
      <c r="C2969" s="116"/>
    </row>
    <row r="2970" spans="1:3" ht="15">
      <c r="A2970" s="116">
        <v>1092511</v>
      </c>
      <c r="B2970" s="116" t="s">
        <v>2315</v>
      </c>
      <c r="C2970" s="116"/>
    </row>
    <row r="2971" spans="1:3" ht="15">
      <c r="A2971" s="116">
        <v>1149159</v>
      </c>
      <c r="B2971" s="116" t="s">
        <v>2316</v>
      </c>
      <c r="C2971" s="116">
        <v>301.04000000000002</v>
      </c>
    </row>
    <row r="2972" spans="1:3" ht="15">
      <c r="A2972" s="116">
        <v>3421581</v>
      </c>
      <c r="B2972" s="116" t="s">
        <v>2317</v>
      </c>
      <c r="C2972" s="116"/>
    </row>
    <row r="2973" spans="1:3" ht="15">
      <c r="A2973" s="116">
        <v>1147704</v>
      </c>
      <c r="B2973" s="116" t="s">
        <v>2318</v>
      </c>
      <c r="C2973" s="116"/>
    </row>
    <row r="2974" spans="1:3" ht="15">
      <c r="A2974" s="116">
        <v>1185631</v>
      </c>
      <c r="B2974" s="116" t="s">
        <v>2319</v>
      </c>
      <c r="C2974" s="116"/>
    </row>
    <row r="2975" spans="1:3" ht="15">
      <c r="A2975" s="116">
        <v>3421713</v>
      </c>
      <c r="B2975" s="116" t="s">
        <v>2320</v>
      </c>
      <c r="C2975" s="116"/>
    </row>
    <row r="2976" spans="1:3" ht="15">
      <c r="A2976" s="116">
        <v>1148965</v>
      </c>
      <c r="B2976" s="116" t="s">
        <v>2321</v>
      </c>
      <c r="C2976" s="116"/>
    </row>
    <row r="2977" spans="1:3" ht="15">
      <c r="A2977" s="116">
        <v>3422595</v>
      </c>
      <c r="B2977" s="116" t="s">
        <v>2322</v>
      </c>
      <c r="C2977" s="116"/>
    </row>
    <row r="2978" spans="1:3" ht="15">
      <c r="A2978" s="116">
        <v>1227244</v>
      </c>
      <c r="B2978" s="116" t="s">
        <v>2323</v>
      </c>
      <c r="C2978" s="116"/>
    </row>
    <row r="2979" spans="1:3" ht="15">
      <c r="A2979" s="116">
        <v>3426170</v>
      </c>
      <c r="B2979" s="116" t="s">
        <v>2324</v>
      </c>
      <c r="C2979" s="116"/>
    </row>
    <row r="2980" spans="1:3" ht="15">
      <c r="A2980" s="116">
        <v>3420380</v>
      </c>
      <c r="B2980" s="116" t="s">
        <v>2325</v>
      </c>
      <c r="C2980" s="116"/>
    </row>
    <row r="2981" spans="1:3" ht="15">
      <c r="A2981" s="116">
        <v>1229378</v>
      </c>
      <c r="B2981" s="116" t="s">
        <v>2326</v>
      </c>
      <c r="C2981" s="116"/>
    </row>
    <row r="2982" spans="1:3" ht="15">
      <c r="A2982" s="116">
        <v>1230930</v>
      </c>
      <c r="B2982" s="116" t="s">
        <v>2327</v>
      </c>
      <c r="C2982" s="116"/>
    </row>
    <row r="2983" spans="1:3" ht="15">
      <c r="A2983" s="116">
        <v>1335787</v>
      </c>
      <c r="B2983" s="116" t="s">
        <v>2328</v>
      </c>
      <c r="C2983" s="116">
        <v>243.44</v>
      </c>
    </row>
    <row r="2984" spans="1:3" ht="15">
      <c r="A2984" s="116">
        <v>1369058</v>
      </c>
      <c r="B2984" s="116" t="s">
        <v>2329</v>
      </c>
      <c r="C2984" s="116"/>
    </row>
    <row r="2985" spans="1:3" ht="15">
      <c r="A2985" s="116">
        <v>3425063</v>
      </c>
      <c r="B2985" s="116" t="s">
        <v>2330</v>
      </c>
      <c r="C2985" s="116"/>
    </row>
    <row r="2986" spans="1:3" ht="15">
      <c r="A2986" s="116">
        <v>3422553</v>
      </c>
      <c r="B2986" s="116" t="s">
        <v>2331</v>
      </c>
      <c r="C2986" s="116"/>
    </row>
    <row r="2987" spans="1:3" ht="15">
      <c r="A2987" s="116">
        <v>3421608</v>
      </c>
      <c r="B2987" s="116" t="s">
        <v>2332</v>
      </c>
      <c r="C2987" s="116"/>
    </row>
    <row r="2988" spans="1:3" ht="15">
      <c r="A2988" s="116">
        <v>3425427</v>
      </c>
      <c r="B2988" s="116" t="s">
        <v>2333</v>
      </c>
      <c r="C2988" s="116"/>
    </row>
    <row r="2989" spans="1:3" ht="15">
      <c r="A2989" s="116">
        <v>1371289</v>
      </c>
      <c r="B2989" s="116" t="s">
        <v>2334</v>
      </c>
      <c r="C2989" s="116"/>
    </row>
    <row r="2990" spans="1:3" ht="15">
      <c r="A2990" s="116">
        <v>1306299</v>
      </c>
      <c r="B2990" s="116" t="s">
        <v>2335</v>
      </c>
      <c r="C2990" s="116"/>
    </row>
    <row r="2991" spans="1:3" ht="15">
      <c r="A2991" s="116">
        <v>1356157</v>
      </c>
      <c r="B2991" s="116" t="s">
        <v>2336</v>
      </c>
      <c r="C2991" s="116"/>
    </row>
    <row r="2992" spans="1:3" ht="15">
      <c r="A2992" s="116">
        <v>3420004</v>
      </c>
      <c r="B2992" s="116" t="s">
        <v>2337</v>
      </c>
      <c r="C2992" s="116"/>
    </row>
    <row r="2993" spans="1:3" ht="15">
      <c r="A2993" s="116">
        <v>3422223</v>
      </c>
      <c r="B2993" s="116" t="s">
        <v>2338</v>
      </c>
      <c r="C2993" s="116"/>
    </row>
    <row r="2994" spans="1:3" ht="15">
      <c r="A2994" s="116">
        <v>1307754</v>
      </c>
      <c r="B2994" s="116" t="s">
        <v>2339</v>
      </c>
      <c r="C2994" s="116"/>
    </row>
    <row r="2995" spans="1:3" ht="15">
      <c r="A2995" s="116">
        <v>1357030</v>
      </c>
      <c r="B2995" s="116" t="s">
        <v>2340</v>
      </c>
      <c r="C2995" s="116">
        <v>239.49</v>
      </c>
    </row>
    <row r="2996" spans="1:3" ht="15">
      <c r="A2996" s="116">
        <v>3420174</v>
      </c>
      <c r="B2996" s="116" t="s">
        <v>2341</v>
      </c>
      <c r="C2996" s="116"/>
    </row>
    <row r="2997" spans="1:3" ht="15">
      <c r="A2997" s="116">
        <v>3420225</v>
      </c>
      <c r="B2997" s="116" t="s">
        <v>2342</v>
      </c>
      <c r="C2997" s="116"/>
    </row>
    <row r="2998" spans="1:3" ht="15">
      <c r="A2998" s="116">
        <v>3420688</v>
      </c>
      <c r="B2998" s="116" t="s">
        <v>2343</v>
      </c>
      <c r="C2998" s="116"/>
    </row>
    <row r="2999" spans="1:3" ht="15">
      <c r="A2999" s="116">
        <v>1229960</v>
      </c>
      <c r="B2999" s="116" t="s">
        <v>2344</v>
      </c>
      <c r="C2999" s="116"/>
    </row>
    <row r="3000" spans="1:3" ht="15">
      <c r="A3000" s="116">
        <v>3420099</v>
      </c>
      <c r="B3000" s="116" t="s">
        <v>2345</v>
      </c>
      <c r="C3000" s="116"/>
    </row>
    <row r="3001" spans="1:3" ht="15">
      <c r="A3001" s="116">
        <v>3420058</v>
      </c>
      <c r="B3001" s="116" t="s">
        <v>2346</v>
      </c>
      <c r="C3001" s="116"/>
    </row>
    <row r="3002" spans="1:3" ht="15">
      <c r="A3002" s="116">
        <v>1304165</v>
      </c>
      <c r="B3002" s="116" t="s">
        <v>2347</v>
      </c>
      <c r="C3002" s="116"/>
    </row>
    <row r="3003" spans="1:3" ht="15">
      <c r="A3003" s="116">
        <v>3425013</v>
      </c>
      <c r="B3003" s="116" t="s">
        <v>2348</v>
      </c>
      <c r="C3003" s="116"/>
    </row>
    <row r="3004" spans="1:3" ht="15">
      <c r="A3004" s="116">
        <v>3425194</v>
      </c>
      <c r="B3004" s="116" t="s">
        <v>2349</v>
      </c>
      <c r="C3004" s="116">
        <v>211.24</v>
      </c>
    </row>
    <row r="3005" spans="1:3" ht="15">
      <c r="A3005" s="116">
        <v>1261485</v>
      </c>
      <c r="B3005" s="116" t="s">
        <v>2350</v>
      </c>
      <c r="C3005" s="116"/>
    </row>
    <row r="3006" spans="1:3" ht="15">
      <c r="A3006" s="116">
        <v>3425023</v>
      </c>
      <c r="B3006" s="116" t="s">
        <v>2351</v>
      </c>
      <c r="C3006" s="116"/>
    </row>
    <row r="3007" spans="1:3" ht="15">
      <c r="A3007" s="116">
        <v>3420126</v>
      </c>
      <c r="B3007" s="116" t="s">
        <v>2352</v>
      </c>
      <c r="C3007" s="116"/>
    </row>
    <row r="3008" spans="1:3" ht="15">
      <c r="A3008" s="116">
        <v>3420076</v>
      </c>
      <c r="B3008" s="116" t="s">
        <v>2353</v>
      </c>
      <c r="C3008" s="116"/>
    </row>
    <row r="3009" spans="1:3" ht="15">
      <c r="A3009" s="116">
        <v>1376042</v>
      </c>
      <c r="B3009" s="116" t="s">
        <v>2354</v>
      </c>
      <c r="C3009" s="116"/>
    </row>
    <row r="3010" spans="1:3" ht="15">
      <c r="A3010" s="116">
        <v>3421902</v>
      </c>
      <c r="B3010" s="116" t="s">
        <v>2355</v>
      </c>
      <c r="C3010" s="116"/>
    </row>
    <row r="3011" spans="1:3" ht="15">
      <c r="A3011" s="116">
        <v>3420024</v>
      </c>
      <c r="B3011" s="116" t="s">
        <v>2356</v>
      </c>
      <c r="C3011" s="116"/>
    </row>
    <row r="3012" spans="1:3" ht="15">
      <c r="A3012" s="116">
        <v>1263231</v>
      </c>
      <c r="B3012" s="116" t="s">
        <v>2357</v>
      </c>
      <c r="C3012" s="116"/>
    </row>
    <row r="3013" spans="1:3" ht="15">
      <c r="A3013" s="116">
        <v>3421003</v>
      </c>
      <c r="B3013" s="116" t="s">
        <v>2358</v>
      </c>
      <c r="C3013" s="116"/>
    </row>
    <row r="3014" spans="1:3" ht="15">
      <c r="A3014" s="116">
        <v>1368767</v>
      </c>
      <c r="B3014" s="116" t="s">
        <v>2359</v>
      </c>
      <c r="C3014" s="116"/>
    </row>
    <row r="3015" spans="1:3" ht="15">
      <c r="A3015" s="116">
        <v>3420039</v>
      </c>
      <c r="B3015" s="116" t="s">
        <v>2360</v>
      </c>
      <c r="C3015" s="116"/>
    </row>
    <row r="3016" spans="1:3" ht="15">
      <c r="A3016" s="116">
        <v>3420522</v>
      </c>
      <c r="B3016" s="116" t="s">
        <v>2361</v>
      </c>
      <c r="C3016" s="116"/>
    </row>
    <row r="3017" spans="1:3" ht="15">
      <c r="A3017" s="116">
        <v>3421557</v>
      </c>
      <c r="B3017" s="116" t="s">
        <v>2362</v>
      </c>
      <c r="C3017" s="116"/>
    </row>
    <row r="3018" spans="1:3" ht="15">
      <c r="A3018" s="116">
        <v>3425155</v>
      </c>
      <c r="B3018" s="116" t="s">
        <v>2363</v>
      </c>
      <c r="C3018" s="116"/>
    </row>
    <row r="3019" spans="1:3" ht="15">
      <c r="A3019" s="116">
        <v>1303680</v>
      </c>
      <c r="B3019" s="116" t="s">
        <v>2364</v>
      </c>
      <c r="C3019" s="116"/>
    </row>
    <row r="3020" spans="1:3" ht="15">
      <c r="A3020" s="116">
        <v>1303777</v>
      </c>
      <c r="B3020" s="116" t="s">
        <v>2365</v>
      </c>
      <c r="C3020" s="116">
        <v>0.59</v>
      </c>
    </row>
    <row r="3021" spans="1:3" ht="15">
      <c r="A3021" s="116">
        <v>3425006</v>
      </c>
      <c r="B3021" s="116" t="s">
        <v>2366</v>
      </c>
      <c r="C3021" s="116"/>
    </row>
    <row r="3022" spans="1:3" ht="15">
      <c r="A3022" s="116">
        <v>3425068</v>
      </c>
      <c r="B3022" s="116" t="s">
        <v>2367</v>
      </c>
      <c r="C3022" s="116"/>
    </row>
    <row r="3023" spans="1:3" ht="15">
      <c r="A3023" s="116">
        <v>1305426</v>
      </c>
      <c r="B3023" s="116" t="s">
        <v>2368</v>
      </c>
      <c r="C3023" s="116">
        <v>54.99</v>
      </c>
    </row>
    <row r="3024" spans="1:3" ht="15">
      <c r="A3024" s="116">
        <v>3425005</v>
      </c>
      <c r="B3024" s="116" t="s">
        <v>2369</v>
      </c>
      <c r="C3024" s="116"/>
    </row>
    <row r="3025" spans="1:3" ht="15">
      <c r="A3025" s="116">
        <v>1306493</v>
      </c>
      <c r="B3025" s="116" t="s">
        <v>2370</v>
      </c>
      <c r="C3025" s="116"/>
    </row>
    <row r="3026" spans="1:3" ht="15">
      <c r="A3026" s="116">
        <v>1306590</v>
      </c>
      <c r="B3026" s="116" t="s">
        <v>2371</v>
      </c>
      <c r="C3026" s="116"/>
    </row>
    <row r="3027" spans="1:3" ht="15">
      <c r="A3027" s="116">
        <v>3420135</v>
      </c>
      <c r="B3027" s="116" t="s">
        <v>2372</v>
      </c>
      <c r="C3027" s="116"/>
    </row>
    <row r="3028" spans="1:3" ht="15">
      <c r="A3028" s="116">
        <v>3420005</v>
      </c>
      <c r="B3028" s="116" t="s">
        <v>2373</v>
      </c>
      <c r="C3028" s="116"/>
    </row>
    <row r="3029" spans="1:3" ht="15">
      <c r="A3029" s="116">
        <v>3420110</v>
      </c>
      <c r="B3029" s="116" t="s">
        <v>2374</v>
      </c>
      <c r="C3029" s="116"/>
    </row>
    <row r="3030" spans="1:3" ht="15">
      <c r="A3030" s="116">
        <v>1356933</v>
      </c>
      <c r="B3030" s="116" t="s">
        <v>2375</v>
      </c>
      <c r="C3030" s="116"/>
    </row>
    <row r="3031" spans="1:3" ht="15">
      <c r="A3031" s="116">
        <v>3420588</v>
      </c>
      <c r="B3031" s="116" t="s">
        <v>2376</v>
      </c>
      <c r="C3031" s="116"/>
    </row>
    <row r="3032" spans="1:3" ht="15">
      <c r="A3032" s="116">
        <v>3420030</v>
      </c>
      <c r="B3032" s="116" t="s">
        <v>2377</v>
      </c>
      <c r="C3032" s="116"/>
    </row>
    <row r="3033" spans="1:3" ht="15">
      <c r="A3033" s="116">
        <v>3420011</v>
      </c>
      <c r="B3033" s="116" t="s">
        <v>2378</v>
      </c>
      <c r="C3033" s="116"/>
    </row>
    <row r="3034" spans="1:3" ht="15">
      <c r="A3034" s="116">
        <v>3422202</v>
      </c>
      <c r="B3034" s="116" t="s">
        <v>2379</v>
      </c>
      <c r="C3034" s="116"/>
    </row>
    <row r="3035" spans="1:3" ht="15">
      <c r="A3035" s="116">
        <v>3420013</v>
      </c>
      <c r="B3035" s="116" t="s">
        <v>2380</v>
      </c>
      <c r="C3035" s="116"/>
    </row>
    <row r="3036" spans="1:3" ht="15">
      <c r="A3036" s="116">
        <v>3420105</v>
      </c>
      <c r="B3036" s="116" t="s">
        <v>2381</v>
      </c>
      <c r="C3036" s="116"/>
    </row>
    <row r="3037" spans="1:3" ht="15">
      <c r="A3037" s="116">
        <v>3421457</v>
      </c>
      <c r="B3037" s="116" t="s">
        <v>2382</v>
      </c>
      <c r="C3037" s="116"/>
    </row>
    <row r="3038" spans="1:3" ht="15">
      <c r="A3038" s="116">
        <v>3422552</v>
      </c>
      <c r="B3038" s="116" t="s">
        <v>2383</v>
      </c>
      <c r="C3038" s="116">
        <v>557.21</v>
      </c>
    </row>
    <row r="3039" spans="1:3" ht="15">
      <c r="A3039" s="116">
        <v>3422594</v>
      </c>
      <c r="B3039" s="116" t="s">
        <v>2384</v>
      </c>
      <c r="C3039" s="116"/>
    </row>
    <row r="3040" spans="1:3" ht="15">
      <c r="A3040" s="116">
        <v>3420102</v>
      </c>
      <c r="B3040" s="116" t="s">
        <v>2385</v>
      </c>
      <c r="C3040" s="116"/>
    </row>
    <row r="3041" spans="1:3" ht="15">
      <c r="A3041" s="116">
        <v>3425046</v>
      </c>
      <c r="B3041" s="116" t="s">
        <v>2386</v>
      </c>
      <c r="C3041" s="116"/>
    </row>
    <row r="3042" spans="1:3" ht="15">
      <c r="A3042" s="116">
        <v>1355672</v>
      </c>
      <c r="B3042" s="116" t="s">
        <v>2387</v>
      </c>
      <c r="C3042" s="116"/>
    </row>
    <row r="3043" spans="1:3" ht="15">
      <c r="A3043" s="116">
        <v>3425073</v>
      </c>
      <c r="B3043" s="116" t="s">
        <v>2388</v>
      </c>
      <c r="C3043" s="116"/>
    </row>
    <row r="3044" spans="1:3" ht="15">
      <c r="A3044" s="116">
        <v>3425003</v>
      </c>
      <c r="B3044" s="116" t="s">
        <v>2389</v>
      </c>
      <c r="C3044" s="116">
        <v>105.85</v>
      </c>
    </row>
    <row r="3045" spans="1:3" ht="15">
      <c r="A3045" s="116">
        <v>1355769</v>
      </c>
      <c r="B3045" s="116" t="s">
        <v>2390</v>
      </c>
      <c r="C3045" s="116">
        <v>131</v>
      </c>
    </row>
    <row r="3046" spans="1:3" ht="15">
      <c r="A3046" s="116">
        <v>3425026</v>
      </c>
      <c r="B3046" s="116" t="s">
        <v>2391</v>
      </c>
      <c r="C3046" s="116"/>
    </row>
    <row r="3047" spans="1:3" ht="15">
      <c r="A3047" s="116">
        <v>3420304</v>
      </c>
      <c r="B3047" s="116" t="s">
        <v>2392</v>
      </c>
      <c r="C3047" s="116"/>
    </row>
    <row r="3048" spans="1:3" ht="15">
      <c r="A3048" s="116">
        <v>3420431</v>
      </c>
      <c r="B3048" s="116" t="s">
        <v>2393</v>
      </c>
      <c r="C3048" s="116"/>
    </row>
    <row r="3049" spans="1:3" ht="15">
      <c r="A3049" s="116">
        <v>3420115</v>
      </c>
      <c r="B3049" s="116" t="s">
        <v>2394</v>
      </c>
      <c r="C3049" s="116"/>
    </row>
    <row r="3050" spans="1:3" ht="15">
      <c r="A3050" s="116">
        <v>3420993</v>
      </c>
      <c r="B3050" s="116" t="s">
        <v>2395</v>
      </c>
      <c r="C3050" s="116"/>
    </row>
    <row r="3051" spans="1:3" ht="15">
      <c r="A3051" s="116">
        <v>3420002</v>
      </c>
      <c r="B3051" s="116" t="s">
        <v>2396</v>
      </c>
      <c r="C3051" s="116">
        <v>34.17</v>
      </c>
    </row>
    <row r="3052" spans="1:3" ht="15">
      <c r="A3052" s="116">
        <v>1356545</v>
      </c>
      <c r="B3052" s="116" t="s">
        <v>2397</v>
      </c>
      <c r="C3052" s="116"/>
    </row>
    <row r="3053" spans="1:3" ht="15">
      <c r="A3053" s="116">
        <v>3420085</v>
      </c>
      <c r="B3053" s="116" t="s">
        <v>2398</v>
      </c>
      <c r="C3053" s="116"/>
    </row>
    <row r="3054" spans="1:3" ht="15">
      <c r="A3054" s="116">
        <v>3420032</v>
      </c>
      <c r="B3054" s="116" t="s">
        <v>2399</v>
      </c>
      <c r="C3054" s="116"/>
    </row>
    <row r="3055" spans="1:3" ht="15">
      <c r="A3055" s="116">
        <v>3420190</v>
      </c>
      <c r="B3055" s="116" t="s">
        <v>2400</v>
      </c>
      <c r="C3055" s="116"/>
    </row>
    <row r="3056" spans="1:3" ht="15">
      <c r="A3056" s="116">
        <v>3420118</v>
      </c>
      <c r="B3056" s="116" t="s">
        <v>2401</v>
      </c>
      <c r="C3056" s="116">
        <v>308.25</v>
      </c>
    </row>
    <row r="3057" spans="1:3" ht="15">
      <c r="A3057" s="116">
        <v>3422204</v>
      </c>
      <c r="B3057" s="116" t="s">
        <v>2402</v>
      </c>
      <c r="C3057" s="116"/>
    </row>
    <row r="3058" spans="1:3" ht="15">
      <c r="A3058" s="116">
        <v>3420112</v>
      </c>
      <c r="B3058" s="116" t="s">
        <v>2403</v>
      </c>
      <c r="C3058" s="116"/>
    </row>
    <row r="3059" spans="1:3" ht="15">
      <c r="A3059" s="116">
        <v>3420897</v>
      </c>
      <c r="B3059" s="116" t="s">
        <v>2404</v>
      </c>
      <c r="C3059" s="116"/>
    </row>
    <row r="3060" spans="1:3" ht="15">
      <c r="A3060" s="116">
        <v>3420107</v>
      </c>
      <c r="B3060" s="116" t="s">
        <v>2405</v>
      </c>
      <c r="C3060" s="116"/>
    </row>
    <row r="3061" spans="1:3" ht="15">
      <c r="A3061" s="116">
        <v>3421714</v>
      </c>
      <c r="B3061" s="116" t="s">
        <v>2406</v>
      </c>
      <c r="C3061" s="116"/>
    </row>
    <row r="3062" spans="1:3" ht="15">
      <c r="A3062" s="116">
        <v>3420111</v>
      </c>
      <c r="B3062" s="116" t="s">
        <v>2407</v>
      </c>
      <c r="C3062" s="116"/>
    </row>
    <row r="3063" spans="1:3" ht="15">
      <c r="A3063" s="116">
        <v>3425015</v>
      </c>
      <c r="B3063" s="116" t="s">
        <v>2408</v>
      </c>
      <c r="C3063" s="116">
        <v>170.59</v>
      </c>
    </row>
    <row r="3064" spans="1:3" ht="15">
      <c r="A3064" s="116">
        <v>3425182</v>
      </c>
      <c r="B3064" s="116" t="s">
        <v>2409</v>
      </c>
      <c r="C3064" s="116">
        <v>220.75</v>
      </c>
    </row>
    <row r="3065" spans="1:3" ht="15">
      <c r="A3065" s="116">
        <v>3425096</v>
      </c>
      <c r="B3065" s="116" t="s">
        <v>2410</v>
      </c>
      <c r="C3065" s="116"/>
    </row>
    <row r="3066" spans="1:3" ht="15">
      <c r="A3066" s="116">
        <v>3425011</v>
      </c>
      <c r="B3066" s="116" t="s">
        <v>2411</v>
      </c>
      <c r="C3066" s="116"/>
    </row>
    <row r="3067" spans="1:3" ht="15">
      <c r="A3067" s="116">
        <v>3425014</v>
      </c>
      <c r="B3067" s="116" t="s">
        <v>2412</v>
      </c>
      <c r="C3067" s="116"/>
    </row>
    <row r="3068" spans="1:3" ht="15">
      <c r="A3068" s="116">
        <v>3425045</v>
      </c>
      <c r="B3068" s="116" t="s">
        <v>2413</v>
      </c>
      <c r="C3068" s="116"/>
    </row>
    <row r="3069" spans="1:3" ht="15">
      <c r="A3069" s="116">
        <v>3420151</v>
      </c>
      <c r="B3069" s="116" t="s">
        <v>2414</v>
      </c>
      <c r="C3069" s="116"/>
    </row>
    <row r="3070" spans="1:3" ht="15">
      <c r="A3070" s="116">
        <v>3422324</v>
      </c>
      <c r="B3070" s="116" t="s">
        <v>2415</v>
      </c>
      <c r="C3070" s="116"/>
    </row>
    <row r="3071" spans="1:3" ht="15">
      <c r="A3071" s="116">
        <v>3420022</v>
      </c>
      <c r="B3071" s="116" t="s">
        <v>2416</v>
      </c>
      <c r="C3071" s="116"/>
    </row>
    <row r="3072" spans="1:3" ht="15">
      <c r="A3072" s="116">
        <v>3420079</v>
      </c>
      <c r="B3072" s="116" t="s">
        <v>2417</v>
      </c>
      <c r="C3072" s="116"/>
    </row>
    <row r="3073" spans="1:3" ht="15">
      <c r="A3073" s="116">
        <v>3420221</v>
      </c>
      <c r="B3073" s="116" t="s">
        <v>2418</v>
      </c>
      <c r="C3073" s="116">
        <v>248.34</v>
      </c>
    </row>
    <row r="3074" spans="1:3" ht="15">
      <c r="A3074" s="116">
        <v>3420077</v>
      </c>
      <c r="B3074" s="116" t="s">
        <v>2419</v>
      </c>
      <c r="C3074" s="116">
        <v>17.100000000000001</v>
      </c>
    </row>
    <row r="3075" spans="1:3" ht="15">
      <c r="A3075" s="116">
        <v>3420028</v>
      </c>
      <c r="B3075" s="116" t="s">
        <v>2420</v>
      </c>
      <c r="C3075" s="116"/>
    </row>
    <row r="3076" spans="1:3" ht="15">
      <c r="A3076" s="116">
        <v>3420075</v>
      </c>
      <c r="B3076" s="116" t="s">
        <v>2421</v>
      </c>
      <c r="C3076" s="116">
        <v>106.02</v>
      </c>
    </row>
    <row r="3077" spans="1:3" ht="15">
      <c r="A3077" s="116">
        <v>3420031</v>
      </c>
      <c r="B3077" s="116" t="s">
        <v>2422</v>
      </c>
      <c r="C3077" s="116"/>
    </row>
    <row r="3078" spans="1:3" ht="15">
      <c r="A3078" s="116">
        <v>3420309</v>
      </c>
      <c r="B3078" s="116" t="s">
        <v>2423</v>
      </c>
      <c r="C3078" s="116"/>
    </row>
    <row r="3079" spans="1:3" ht="15">
      <c r="A3079" s="116">
        <v>3420895</v>
      </c>
      <c r="B3079" s="116" t="s">
        <v>2424</v>
      </c>
      <c r="C3079" s="116"/>
    </row>
    <row r="3080" spans="1:3" ht="15">
      <c r="A3080" s="116">
        <v>3421572</v>
      </c>
      <c r="B3080" s="116" t="s">
        <v>2425</v>
      </c>
      <c r="C3080" s="116"/>
    </row>
    <row r="3081" spans="1:3" ht="15">
      <c r="A3081" s="116">
        <v>3420194</v>
      </c>
      <c r="B3081" s="116" t="s">
        <v>2426</v>
      </c>
      <c r="C3081" s="116"/>
    </row>
    <row r="3082" spans="1:3" ht="15">
      <c r="A3082" s="116">
        <v>3420012</v>
      </c>
      <c r="B3082" s="116" t="s">
        <v>2427</v>
      </c>
      <c r="C3082" s="116"/>
    </row>
    <row r="3083" spans="1:3" ht="15">
      <c r="A3083" s="116">
        <v>3420081</v>
      </c>
      <c r="B3083" s="116" t="s">
        <v>2428</v>
      </c>
      <c r="C3083" s="116"/>
    </row>
    <row r="3084" spans="1:3" ht="15">
      <c r="A3084" s="116">
        <v>3420035</v>
      </c>
      <c r="B3084" s="116" t="s">
        <v>2429</v>
      </c>
      <c r="C3084" s="116"/>
    </row>
    <row r="3085" spans="1:3" ht="15">
      <c r="A3085" s="116">
        <v>3420036</v>
      </c>
      <c r="B3085" s="116" t="s">
        <v>2430</v>
      </c>
      <c r="C3085" s="116">
        <v>44.85</v>
      </c>
    </row>
    <row r="3086" spans="1:3" ht="15">
      <c r="A3086" s="116">
        <v>3420041</v>
      </c>
      <c r="B3086" s="116" t="s">
        <v>2431</v>
      </c>
      <c r="C3086" s="116"/>
    </row>
    <row r="3087" spans="1:3" ht="15">
      <c r="A3087" s="116">
        <v>3420070</v>
      </c>
      <c r="B3087" s="116" t="s">
        <v>2432</v>
      </c>
      <c r="C3087" s="116"/>
    </row>
    <row r="3088" spans="1:3" ht="15">
      <c r="A3088" s="116">
        <v>3425099</v>
      </c>
      <c r="B3088" s="116" t="s">
        <v>2433</v>
      </c>
      <c r="C3088" s="116"/>
    </row>
    <row r="3089" spans="1:3" ht="15">
      <c r="A3089" s="116">
        <v>3426177</v>
      </c>
      <c r="B3089" s="116" t="s">
        <v>2434</v>
      </c>
      <c r="C3089" s="116"/>
    </row>
    <row r="3090" spans="1:3" ht="15">
      <c r="A3090" s="116">
        <v>3425019</v>
      </c>
      <c r="B3090" s="116" t="s">
        <v>2435</v>
      </c>
      <c r="C3090" s="116"/>
    </row>
    <row r="3091" spans="1:3" ht="15">
      <c r="A3091" s="116">
        <v>3425021</v>
      </c>
      <c r="B3091" s="116" t="s">
        <v>2436</v>
      </c>
      <c r="C3091" s="116"/>
    </row>
    <row r="3092" spans="1:3" ht="15">
      <c r="A3092" s="116">
        <v>3425024</v>
      </c>
      <c r="B3092" s="116" t="s">
        <v>2437</v>
      </c>
      <c r="C3092" s="116"/>
    </row>
    <row r="3093" spans="1:3" ht="15">
      <c r="A3093" s="116">
        <v>3425698</v>
      </c>
      <c r="B3093" s="116" t="s">
        <v>2438</v>
      </c>
      <c r="C3093" s="116"/>
    </row>
    <row r="3094" spans="1:3" ht="15">
      <c r="A3094" s="116">
        <v>3425115</v>
      </c>
      <c r="B3094" s="116" t="s">
        <v>2439</v>
      </c>
      <c r="C3094" s="116"/>
    </row>
    <row r="3095" spans="1:3" ht="15">
      <c r="A3095" s="116">
        <v>3425256</v>
      </c>
      <c r="B3095" s="116" t="s">
        <v>2440</v>
      </c>
      <c r="C3095" s="116"/>
    </row>
    <row r="3096" spans="1:3" ht="15">
      <c r="A3096" s="116">
        <v>3425025</v>
      </c>
      <c r="B3096" s="116" t="s">
        <v>2441</v>
      </c>
      <c r="C3096" s="116"/>
    </row>
    <row r="3097" spans="1:3" ht="15">
      <c r="A3097" s="116">
        <v>3420230</v>
      </c>
      <c r="B3097" s="116" t="s">
        <v>2442</v>
      </c>
      <c r="C3097" s="116">
        <v>73.03</v>
      </c>
    </row>
    <row r="3098" spans="1:3" ht="15">
      <c r="A3098" s="116">
        <v>3420233</v>
      </c>
      <c r="B3098" s="116" t="s">
        <v>2443</v>
      </c>
      <c r="C3098" s="116">
        <v>258.83999999999997</v>
      </c>
    </row>
    <row r="3099" spans="1:3" ht="15">
      <c r="A3099" s="116">
        <v>3420159</v>
      </c>
      <c r="B3099" s="116" t="s">
        <v>2444</v>
      </c>
      <c r="C3099" s="116">
        <v>221.06</v>
      </c>
    </row>
    <row r="3100" spans="1:3" ht="15">
      <c r="A3100" s="116">
        <v>3420371</v>
      </c>
      <c r="B3100" s="116" t="s">
        <v>2445</v>
      </c>
      <c r="C3100" s="116"/>
    </row>
    <row r="3101" spans="1:3" ht="15">
      <c r="A3101" s="116">
        <v>3420023</v>
      </c>
      <c r="B3101" s="116" t="s">
        <v>2446</v>
      </c>
      <c r="C3101" s="116">
        <v>114.85</v>
      </c>
    </row>
    <row r="3102" spans="1:3" ht="15">
      <c r="A3102" s="116">
        <v>3421036</v>
      </c>
      <c r="B3102" s="116" t="s">
        <v>2447</v>
      </c>
      <c r="C3102" s="116"/>
    </row>
    <row r="3103" spans="1:3" ht="15">
      <c r="A3103" s="116">
        <v>3420739</v>
      </c>
      <c r="B3103" s="116" t="s">
        <v>2448</v>
      </c>
      <c r="C3103" s="116">
        <v>156.13999999999999</v>
      </c>
    </row>
    <row r="3104" spans="1:3" ht="15">
      <c r="A3104" s="116">
        <v>3420009</v>
      </c>
      <c r="B3104" s="116" t="s">
        <v>2449</v>
      </c>
      <c r="C3104" s="116">
        <v>126.43</v>
      </c>
    </row>
    <row r="3105" spans="1:3" ht="15">
      <c r="A3105" s="116">
        <v>3420131</v>
      </c>
      <c r="B3105" s="116" t="s">
        <v>2450</v>
      </c>
      <c r="C3105" s="116">
        <v>32.44</v>
      </c>
    </row>
    <row r="3106" spans="1:3" ht="15">
      <c r="A3106" s="116">
        <v>3420179</v>
      </c>
      <c r="B3106" s="116" t="s">
        <v>2451</v>
      </c>
      <c r="C3106" s="116"/>
    </row>
    <row r="3107" spans="1:3" ht="15">
      <c r="A3107" s="116">
        <v>3420310</v>
      </c>
      <c r="B3107" s="116" t="s">
        <v>2452</v>
      </c>
      <c r="C3107" s="116"/>
    </row>
    <row r="3108" spans="1:3" ht="15">
      <c r="A3108" s="116">
        <v>3422162</v>
      </c>
      <c r="B3108" s="116" t="s">
        <v>2453</v>
      </c>
      <c r="C3108" s="116"/>
    </row>
    <row r="3109" spans="1:3" ht="15">
      <c r="A3109" s="116">
        <v>3420834</v>
      </c>
      <c r="B3109" s="116" t="s">
        <v>2454</v>
      </c>
      <c r="C3109" s="116"/>
    </row>
    <row r="3110" spans="1:3" ht="15">
      <c r="A3110" s="116">
        <v>3420195</v>
      </c>
      <c r="B3110" s="116" t="s">
        <v>2455</v>
      </c>
      <c r="C3110" s="116">
        <v>126.72</v>
      </c>
    </row>
    <row r="3111" spans="1:3" ht="15">
      <c r="A3111" s="116">
        <v>3420203</v>
      </c>
      <c r="B3111" s="116" t="s">
        <v>2456</v>
      </c>
      <c r="C3111" s="116">
        <v>205.81</v>
      </c>
    </row>
    <row r="3112" spans="1:3" ht="15">
      <c r="A3112" s="116">
        <v>3420305</v>
      </c>
      <c r="B3112" s="116" t="s">
        <v>2457</v>
      </c>
      <c r="C3112" s="116"/>
    </row>
    <row r="3113" spans="1:3" ht="15">
      <c r="A3113" s="116">
        <v>3420089</v>
      </c>
      <c r="B3113" s="116" t="s">
        <v>2458</v>
      </c>
      <c r="C3113" s="116">
        <v>31.1</v>
      </c>
    </row>
    <row r="3114" spans="1:3" ht="15">
      <c r="A3114" s="116">
        <v>3420084</v>
      </c>
      <c r="B3114" s="116" t="s">
        <v>2459</v>
      </c>
      <c r="C3114" s="116"/>
    </row>
    <row r="3115" spans="1:3" ht="15">
      <c r="A3115" s="116">
        <v>3422278</v>
      </c>
      <c r="B3115" s="116" t="s">
        <v>2460</v>
      </c>
      <c r="C3115" s="116"/>
    </row>
    <row r="3116" spans="1:3" ht="15">
      <c r="A3116" s="116">
        <v>3420217</v>
      </c>
      <c r="B3116" s="116" t="s">
        <v>2461</v>
      </c>
      <c r="C3116" s="116"/>
    </row>
    <row r="3117" spans="1:3" ht="15">
      <c r="A3117" s="116">
        <v>3425028</v>
      </c>
      <c r="B3117" s="116" t="s">
        <v>2462</v>
      </c>
      <c r="C3117" s="116"/>
    </row>
    <row r="3118" spans="1:3" ht="15">
      <c r="A3118" s="116">
        <v>3425123</v>
      </c>
      <c r="B3118" s="116" t="s">
        <v>2463</v>
      </c>
      <c r="C3118" s="116"/>
    </row>
    <row r="3119" spans="1:3" ht="15">
      <c r="A3119" s="116">
        <v>3420510</v>
      </c>
      <c r="B3119" s="116" t="s">
        <v>2464</v>
      </c>
      <c r="C3119" s="116"/>
    </row>
    <row r="3120" spans="1:3" ht="15">
      <c r="A3120" s="116">
        <v>3420763</v>
      </c>
      <c r="B3120" s="116" t="s">
        <v>2465</v>
      </c>
      <c r="C3120" s="116"/>
    </row>
    <row r="3121" spans="1:3" ht="15">
      <c r="A3121" s="116">
        <v>3420368</v>
      </c>
      <c r="B3121" s="116" t="s">
        <v>2466</v>
      </c>
      <c r="C3121" s="116"/>
    </row>
    <row r="3122" spans="1:3" ht="15">
      <c r="A3122" s="116">
        <v>3420160</v>
      </c>
      <c r="B3122" s="116" t="s">
        <v>2467</v>
      </c>
      <c r="C3122" s="116">
        <v>195.94</v>
      </c>
    </row>
    <row r="3123" spans="1:3" ht="15">
      <c r="A3123" s="116">
        <v>3420164</v>
      </c>
      <c r="B3123" s="116" t="s">
        <v>2468</v>
      </c>
      <c r="C3123" s="116"/>
    </row>
    <row r="3124" spans="1:3" ht="15">
      <c r="A3124" s="116">
        <v>3420390</v>
      </c>
      <c r="B3124" s="116" t="s">
        <v>2469</v>
      </c>
      <c r="C3124" s="116"/>
    </row>
    <row r="3125" spans="1:3" ht="15">
      <c r="A3125" s="116">
        <v>3420184</v>
      </c>
      <c r="B3125" s="116" t="s">
        <v>2470</v>
      </c>
      <c r="C3125" s="116">
        <v>172.91</v>
      </c>
    </row>
    <row r="3126" spans="1:3" ht="15">
      <c r="A3126" s="116">
        <v>3420299</v>
      </c>
      <c r="B3126" s="116" t="s">
        <v>2471</v>
      </c>
      <c r="C3126" s="116">
        <v>31.55</v>
      </c>
    </row>
    <row r="3127" spans="1:3" ht="15">
      <c r="A3127" s="116">
        <v>3420189</v>
      </c>
      <c r="B3127" s="116" t="s">
        <v>2472</v>
      </c>
      <c r="C3127" s="116"/>
    </row>
    <row r="3128" spans="1:3" ht="15">
      <c r="A3128" s="116">
        <v>3420192</v>
      </c>
      <c r="B3128" s="116" t="s">
        <v>2473</v>
      </c>
      <c r="C3128" s="116"/>
    </row>
    <row r="3129" spans="1:3" ht="15">
      <c r="A3129" s="116">
        <v>3420473</v>
      </c>
      <c r="B3129" s="116" t="s">
        <v>2474</v>
      </c>
      <c r="C3129" s="116"/>
    </row>
    <row r="3130" spans="1:3" ht="15">
      <c r="A3130" s="116">
        <v>3420199</v>
      </c>
      <c r="B3130" s="116" t="s">
        <v>2475</v>
      </c>
      <c r="C3130" s="116">
        <v>85.75</v>
      </c>
    </row>
    <row r="3131" spans="1:3" ht="15">
      <c r="A3131" s="116">
        <v>3422672</v>
      </c>
      <c r="B3131" s="116" t="s">
        <v>2476</v>
      </c>
      <c r="C3131" s="116"/>
    </row>
    <row r="3132" spans="1:3" ht="15">
      <c r="A3132" s="116">
        <v>3420317</v>
      </c>
      <c r="B3132" s="116" t="s">
        <v>2477</v>
      </c>
      <c r="C3132" s="116">
        <v>71.06</v>
      </c>
    </row>
    <row r="3133" spans="1:3" ht="15">
      <c r="A3133" s="116">
        <v>3420250</v>
      </c>
      <c r="B3133" s="116" t="s">
        <v>2478</v>
      </c>
      <c r="C3133" s="116"/>
    </row>
    <row r="3134" spans="1:3" ht="15">
      <c r="A3134" s="116">
        <v>3420228</v>
      </c>
      <c r="B3134" s="116" t="s">
        <v>2479</v>
      </c>
      <c r="C3134" s="116">
        <v>80.64</v>
      </c>
    </row>
    <row r="3135" spans="1:3" ht="15">
      <c r="A3135" s="116">
        <v>3420990</v>
      </c>
      <c r="B3135" s="116" t="s">
        <v>2480</v>
      </c>
      <c r="C3135" s="116"/>
    </row>
    <row r="3136" spans="1:3" ht="15">
      <c r="A3136" s="116">
        <v>3420313</v>
      </c>
      <c r="B3136" s="116" t="s">
        <v>2481</v>
      </c>
      <c r="C3136" s="116">
        <v>194.08</v>
      </c>
    </row>
    <row r="3137" spans="1:3" ht="15">
      <c r="A3137" s="116">
        <v>3420294</v>
      </c>
      <c r="B3137" s="116" t="s">
        <v>2482</v>
      </c>
      <c r="C3137" s="116"/>
    </row>
    <row r="3138" spans="1:3" ht="15">
      <c r="A3138" s="116">
        <v>3420216</v>
      </c>
      <c r="B3138" s="116" t="s">
        <v>2483</v>
      </c>
      <c r="C3138" s="116"/>
    </row>
    <row r="3139" spans="1:3" ht="15">
      <c r="A3139" s="116">
        <v>3420044</v>
      </c>
      <c r="B3139" s="116" t="s">
        <v>2484</v>
      </c>
      <c r="C3139" s="116"/>
    </row>
    <row r="3140" spans="1:3" ht="15">
      <c r="A3140" s="116">
        <v>3420495</v>
      </c>
      <c r="B3140" s="116" t="s">
        <v>2485</v>
      </c>
      <c r="C3140" s="116"/>
    </row>
    <row r="3141" spans="1:3" ht="15">
      <c r="A3141" s="116">
        <v>3425296</v>
      </c>
      <c r="B3141" s="116" t="s">
        <v>2486</v>
      </c>
      <c r="C3141" s="116">
        <v>380.6</v>
      </c>
    </row>
    <row r="3142" spans="1:3" ht="15">
      <c r="A3142" s="116">
        <v>3425458</v>
      </c>
      <c r="B3142" s="116" t="s">
        <v>2487</v>
      </c>
      <c r="C3142" s="116"/>
    </row>
    <row r="3143" spans="1:3" ht="15">
      <c r="A3143" s="116">
        <v>3425177</v>
      </c>
      <c r="B3143" s="116" t="s">
        <v>2488</v>
      </c>
      <c r="C3143" s="116">
        <v>52.28</v>
      </c>
    </row>
    <row r="3144" spans="1:3" ht="15">
      <c r="A3144" s="116">
        <v>3425221</v>
      </c>
      <c r="B3144" s="116" t="s">
        <v>2489</v>
      </c>
      <c r="C3144" s="116">
        <v>45.28</v>
      </c>
    </row>
    <row r="3145" spans="1:3" ht="15">
      <c r="A3145" s="116">
        <v>3425202</v>
      </c>
      <c r="B3145" s="116" t="s">
        <v>2490</v>
      </c>
      <c r="C3145" s="116"/>
    </row>
    <row r="3146" spans="1:3" ht="15">
      <c r="A3146" s="116">
        <v>3426019</v>
      </c>
      <c r="B3146" s="116" t="s">
        <v>2491</v>
      </c>
      <c r="C3146" s="116"/>
    </row>
    <row r="3147" spans="1:3" ht="15">
      <c r="A3147" s="116">
        <v>3425179</v>
      </c>
      <c r="B3147" s="116" t="s">
        <v>2492</v>
      </c>
      <c r="C3147" s="116">
        <v>232.82</v>
      </c>
    </row>
    <row r="3148" spans="1:3" ht="15">
      <c r="A3148" s="116">
        <v>3426178</v>
      </c>
      <c r="B3148" s="116" t="s">
        <v>2493</v>
      </c>
      <c r="C3148" s="116"/>
    </row>
    <row r="3149" spans="1:3" ht="15">
      <c r="A3149" s="116">
        <v>3425231</v>
      </c>
      <c r="B3149" s="116" t="s">
        <v>2494</v>
      </c>
      <c r="C3149" s="116"/>
    </row>
    <row r="3150" spans="1:3" ht="15">
      <c r="A3150" s="116">
        <v>3425164</v>
      </c>
      <c r="B3150" s="116" t="s">
        <v>2495</v>
      </c>
      <c r="C3150" s="116"/>
    </row>
    <row r="3151" spans="1:3" ht="15">
      <c r="A3151" s="116">
        <v>3425407</v>
      </c>
      <c r="B3151" s="116" t="s">
        <v>2496</v>
      </c>
      <c r="C3151" s="116"/>
    </row>
    <row r="3152" spans="1:3" ht="15">
      <c r="A3152" s="116">
        <v>3425165</v>
      </c>
      <c r="B3152" s="116" t="s">
        <v>5724</v>
      </c>
      <c r="C3152" s="116"/>
    </row>
    <row r="3153" spans="1:3" ht="15">
      <c r="A3153" s="116">
        <v>3425114</v>
      </c>
      <c r="B3153" s="116" t="s">
        <v>5725</v>
      </c>
      <c r="C3153" s="116">
        <v>152.58000000000001</v>
      </c>
    </row>
    <row r="3154" spans="1:3" ht="15">
      <c r="A3154" s="116">
        <v>3420363</v>
      </c>
      <c r="B3154" s="116" t="s">
        <v>5726</v>
      </c>
      <c r="C3154" s="116">
        <v>210.77</v>
      </c>
    </row>
    <row r="3155" spans="1:3" ht="15">
      <c r="A3155" s="116">
        <v>3420232</v>
      </c>
      <c r="B3155" s="116" t="s">
        <v>5727</v>
      </c>
      <c r="C3155" s="116">
        <v>211.62</v>
      </c>
    </row>
    <row r="3156" spans="1:3" ht="15">
      <c r="A3156" s="116">
        <v>3420519</v>
      </c>
      <c r="B3156" s="116" t="s">
        <v>5728</v>
      </c>
      <c r="C3156" s="116">
        <v>19.66</v>
      </c>
    </row>
    <row r="3157" spans="1:3" ht="15">
      <c r="A3157" s="116">
        <v>3421233</v>
      </c>
      <c r="B3157" s="116" t="s">
        <v>5729</v>
      </c>
      <c r="C3157" s="116"/>
    </row>
    <row r="3158" spans="1:3" ht="15">
      <c r="A3158" s="116">
        <v>3420888</v>
      </c>
      <c r="B3158" s="116" t="s">
        <v>5730</v>
      </c>
      <c r="C3158" s="116"/>
    </row>
    <row r="3159" spans="1:3" ht="15">
      <c r="A3159" s="116">
        <v>3420280</v>
      </c>
      <c r="B3159" s="116" t="s">
        <v>5731</v>
      </c>
      <c r="C3159" s="116">
        <v>176.83</v>
      </c>
    </row>
    <row r="3160" spans="1:3" ht="15">
      <c r="A3160" s="116">
        <v>3420899</v>
      </c>
      <c r="B3160" s="116" t="s">
        <v>5732</v>
      </c>
      <c r="C3160" s="116"/>
    </row>
    <row r="3161" spans="1:3" ht="15">
      <c r="A3161" s="116">
        <v>3420283</v>
      </c>
      <c r="B3161" s="116" t="s">
        <v>5733</v>
      </c>
      <c r="C3161" s="116"/>
    </row>
    <row r="3162" spans="1:3" ht="15">
      <c r="A3162" s="116">
        <v>3420300</v>
      </c>
      <c r="B3162" s="116" t="s">
        <v>5734</v>
      </c>
      <c r="C3162" s="116"/>
    </row>
    <row r="3163" spans="1:3" ht="15">
      <c r="A3163" s="116">
        <v>3420550</v>
      </c>
      <c r="B3163" s="116" t="s">
        <v>5735</v>
      </c>
      <c r="C3163" s="116">
        <v>225.93</v>
      </c>
    </row>
    <row r="3164" spans="1:3" ht="15">
      <c r="A3164" s="116">
        <v>3420414</v>
      </c>
      <c r="B3164" s="116" t="s">
        <v>5736</v>
      </c>
      <c r="C3164" s="116">
        <v>288.81</v>
      </c>
    </row>
    <row r="3165" spans="1:3" ht="15">
      <c r="A3165" s="116">
        <v>3420181</v>
      </c>
      <c r="B3165" s="116" t="s">
        <v>5737</v>
      </c>
      <c r="C3165" s="116"/>
    </row>
    <row r="3166" spans="1:3" ht="15">
      <c r="A3166" s="116">
        <v>3420527</v>
      </c>
      <c r="B3166" s="116" t="s">
        <v>5738</v>
      </c>
      <c r="C3166" s="116"/>
    </row>
    <row r="3167" spans="1:3" ht="15">
      <c r="A3167" s="116">
        <v>3420553</v>
      </c>
      <c r="B3167" s="116" t="s">
        <v>5739</v>
      </c>
      <c r="C3167" s="116"/>
    </row>
    <row r="3168" spans="1:3" ht="15">
      <c r="A3168" s="116">
        <v>3420242</v>
      </c>
      <c r="B3168" s="116" t="s">
        <v>5740</v>
      </c>
      <c r="C3168" s="116">
        <v>199.51</v>
      </c>
    </row>
    <row r="3169" spans="1:3" ht="15">
      <c r="A3169" s="116">
        <v>3420287</v>
      </c>
      <c r="B3169" s="116" t="s">
        <v>5741</v>
      </c>
      <c r="C3169" s="116"/>
    </row>
    <row r="3170" spans="1:3" ht="15">
      <c r="A3170" s="116">
        <v>3420270</v>
      </c>
      <c r="B3170" s="116" t="s">
        <v>5742</v>
      </c>
      <c r="C3170" s="116"/>
    </row>
    <row r="3171" spans="1:3" ht="15">
      <c r="A3171" s="116">
        <v>3420547</v>
      </c>
      <c r="B3171" s="116" t="s">
        <v>5743</v>
      </c>
      <c r="C3171" s="116"/>
    </row>
    <row r="3172" spans="1:3" ht="15">
      <c r="A3172" s="116">
        <v>3422279</v>
      </c>
      <c r="B3172" s="116" t="s">
        <v>5744</v>
      </c>
      <c r="C3172" s="116"/>
    </row>
    <row r="3173" spans="1:3" ht="15">
      <c r="A3173" s="116">
        <v>3421009</v>
      </c>
      <c r="B3173" s="116" t="s">
        <v>5745</v>
      </c>
      <c r="C3173" s="116">
        <v>212.04</v>
      </c>
    </row>
    <row r="3174" spans="1:3" ht="15">
      <c r="A3174" s="116">
        <v>3420292</v>
      </c>
      <c r="B3174" s="116" t="s">
        <v>5746</v>
      </c>
      <c r="C3174" s="116">
        <v>108.97</v>
      </c>
    </row>
    <row r="3175" spans="1:3" ht="15">
      <c r="A3175" s="116">
        <v>3420472</v>
      </c>
      <c r="B3175" s="116" t="s">
        <v>5747</v>
      </c>
      <c r="C3175" s="116"/>
    </row>
    <row r="3176" spans="1:3" ht="15">
      <c r="A3176" s="116">
        <v>3420609</v>
      </c>
      <c r="B3176" s="116" t="s">
        <v>5748</v>
      </c>
      <c r="C3176" s="116"/>
    </row>
    <row r="3177" spans="1:3" ht="15">
      <c r="A3177" s="116">
        <v>3421885</v>
      </c>
      <c r="B3177" s="116" t="s">
        <v>5749</v>
      </c>
      <c r="C3177" s="116"/>
    </row>
    <row r="3178" spans="1:3" ht="15">
      <c r="A3178" s="116">
        <v>3420405</v>
      </c>
      <c r="B3178" s="116" t="s">
        <v>5750</v>
      </c>
      <c r="C3178" s="116"/>
    </row>
    <row r="3179" spans="1:3" ht="15">
      <c r="A3179" s="116">
        <v>3420478</v>
      </c>
      <c r="B3179" s="116" t="s">
        <v>5751</v>
      </c>
      <c r="C3179" s="116">
        <v>118.11</v>
      </c>
    </row>
    <row r="3180" spans="1:3" ht="15">
      <c r="A3180" s="116">
        <v>3420529</v>
      </c>
      <c r="B3180" s="116" t="s">
        <v>5752</v>
      </c>
      <c r="C3180" s="116"/>
    </row>
    <row r="3181" spans="1:3" ht="15">
      <c r="A3181" s="116">
        <v>3425675</v>
      </c>
      <c r="B3181" s="116" t="s">
        <v>5753</v>
      </c>
      <c r="C3181" s="116"/>
    </row>
    <row r="3182" spans="1:3" ht="15">
      <c r="A3182" s="116">
        <v>3425261</v>
      </c>
      <c r="B3182" s="116" t="s">
        <v>5754</v>
      </c>
      <c r="C3182" s="116">
        <v>258.7</v>
      </c>
    </row>
    <row r="3183" spans="1:3" ht="15">
      <c r="A3183" s="116">
        <v>3425832</v>
      </c>
      <c r="B3183" s="116" t="s">
        <v>5755</v>
      </c>
      <c r="C3183" s="116"/>
    </row>
    <row r="3184" spans="1:3" ht="15">
      <c r="A3184" s="116">
        <v>3425206</v>
      </c>
      <c r="B3184" s="116" t="s">
        <v>5756</v>
      </c>
      <c r="C3184" s="116"/>
    </row>
    <row r="3185" spans="1:3" ht="15">
      <c r="A3185" s="116">
        <v>3425331</v>
      </c>
      <c r="B3185" s="116" t="s">
        <v>5757</v>
      </c>
      <c r="C3185" s="116"/>
    </row>
    <row r="3186" spans="1:3" ht="15">
      <c r="A3186" s="116">
        <v>3425207</v>
      </c>
      <c r="B3186" s="116" t="s">
        <v>5758</v>
      </c>
      <c r="C3186" s="116"/>
    </row>
    <row r="3187" spans="1:3" ht="15">
      <c r="A3187" s="116">
        <v>3425208</v>
      </c>
      <c r="B3187" s="116" t="s">
        <v>5759</v>
      </c>
      <c r="C3187" s="116"/>
    </row>
    <row r="3188" spans="1:3" ht="15">
      <c r="A3188" s="116">
        <v>3425240</v>
      </c>
      <c r="B3188" s="116" t="s">
        <v>5760</v>
      </c>
      <c r="C3188" s="116"/>
    </row>
    <row r="3189" spans="1:3" ht="15">
      <c r="A3189" s="116">
        <v>3425111</v>
      </c>
      <c r="B3189" s="116" t="s">
        <v>5761</v>
      </c>
      <c r="C3189" s="116"/>
    </row>
    <row r="3190" spans="1:3" ht="15">
      <c r="A3190" s="116">
        <v>3425168</v>
      </c>
      <c r="B3190" s="116" t="s">
        <v>5762</v>
      </c>
      <c r="C3190" s="116"/>
    </row>
    <row r="3191" spans="1:3" ht="15">
      <c r="A3191" s="116">
        <v>3425171</v>
      </c>
      <c r="B3191" s="116" t="s">
        <v>5763</v>
      </c>
      <c r="C3191" s="116"/>
    </row>
    <row r="3192" spans="1:3" ht="15">
      <c r="A3192" s="116">
        <v>3420457</v>
      </c>
      <c r="B3192" s="116" t="s">
        <v>5764</v>
      </c>
      <c r="C3192" s="116">
        <v>188.1</v>
      </c>
    </row>
    <row r="3193" spans="1:3" ht="15">
      <c r="A3193" s="116">
        <v>3420484</v>
      </c>
      <c r="B3193" s="116" t="s">
        <v>5765</v>
      </c>
      <c r="C3193" s="116">
        <v>265.38</v>
      </c>
    </row>
    <row r="3194" spans="1:3" ht="15">
      <c r="A3194" s="116">
        <v>3420365</v>
      </c>
      <c r="B3194" s="116" t="s">
        <v>5766</v>
      </c>
      <c r="C3194" s="116">
        <v>15.02</v>
      </c>
    </row>
    <row r="3195" spans="1:3" ht="15">
      <c r="A3195" s="116">
        <v>3420538</v>
      </c>
      <c r="B3195" s="116" t="s">
        <v>2542</v>
      </c>
      <c r="C3195" s="116"/>
    </row>
    <row r="3196" spans="1:3" ht="15">
      <c r="A3196" s="116">
        <v>3420836</v>
      </c>
      <c r="B3196" s="116" t="s">
        <v>2543</v>
      </c>
      <c r="C3196" s="116"/>
    </row>
    <row r="3197" spans="1:3" ht="15">
      <c r="A3197" s="116">
        <v>3420468</v>
      </c>
      <c r="B3197" s="116" t="s">
        <v>2544</v>
      </c>
      <c r="C3197" s="116">
        <v>90.97</v>
      </c>
    </row>
    <row r="3198" spans="1:3" ht="15">
      <c r="A3198" s="116">
        <v>3420424</v>
      </c>
      <c r="B3198" s="116" t="s">
        <v>2545</v>
      </c>
      <c r="C3198" s="116">
        <v>168.47</v>
      </c>
    </row>
    <row r="3199" spans="1:3" ht="15">
      <c r="A3199" s="116">
        <v>3421047</v>
      </c>
      <c r="B3199" s="116" t="s">
        <v>2546</v>
      </c>
      <c r="C3199" s="116"/>
    </row>
    <row r="3200" spans="1:3" ht="15">
      <c r="A3200" s="116">
        <v>3420470</v>
      </c>
      <c r="B3200" s="116" t="s">
        <v>2547</v>
      </c>
      <c r="C3200" s="116"/>
    </row>
    <row r="3201" spans="1:3" ht="15">
      <c r="A3201" s="116">
        <v>3420488</v>
      </c>
      <c r="B3201" s="116" t="s">
        <v>2548</v>
      </c>
      <c r="C3201" s="116"/>
    </row>
    <row r="3202" spans="1:3" ht="15">
      <c r="A3202" s="116">
        <v>3420475</v>
      </c>
      <c r="B3202" s="116" t="s">
        <v>2549</v>
      </c>
      <c r="C3202" s="116">
        <v>192.45</v>
      </c>
    </row>
    <row r="3203" spans="1:3" ht="15">
      <c r="A3203" s="116">
        <v>3420241</v>
      </c>
      <c r="B3203" s="116" t="s">
        <v>2550</v>
      </c>
      <c r="C3203" s="116">
        <v>310.72000000000003</v>
      </c>
    </row>
    <row r="3204" spans="1:3" ht="15">
      <c r="A3204" s="116">
        <v>3420376</v>
      </c>
      <c r="B3204" s="116" t="s">
        <v>2551</v>
      </c>
      <c r="C3204" s="116">
        <v>11.15</v>
      </c>
    </row>
    <row r="3205" spans="1:3" ht="15">
      <c r="A3205" s="116">
        <v>3420377</v>
      </c>
      <c r="B3205" s="116" t="s">
        <v>2552</v>
      </c>
      <c r="C3205" s="116">
        <v>88.63</v>
      </c>
    </row>
    <row r="3206" spans="1:3" ht="15">
      <c r="A3206" s="116">
        <v>3420471</v>
      </c>
      <c r="B3206" s="116" t="s">
        <v>2553</v>
      </c>
      <c r="C3206" s="116"/>
    </row>
    <row r="3207" spans="1:3" ht="15">
      <c r="A3207" s="116">
        <v>3421899</v>
      </c>
      <c r="B3207" s="116" t="s">
        <v>2554</v>
      </c>
      <c r="C3207" s="116">
        <v>248.65</v>
      </c>
    </row>
    <row r="3208" spans="1:3" ht="15">
      <c r="A3208" s="116">
        <v>3420530</v>
      </c>
      <c r="B3208" s="116" t="s">
        <v>2555</v>
      </c>
      <c r="C3208" s="116">
        <v>76</v>
      </c>
    </row>
    <row r="3209" spans="1:3" ht="15">
      <c r="A3209" s="116">
        <v>3420779</v>
      </c>
      <c r="B3209" s="116" t="s">
        <v>2556</v>
      </c>
      <c r="C3209" s="116">
        <v>108.43</v>
      </c>
    </row>
    <row r="3210" spans="1:3" ht="15">
      <c r="A3210" s="116">
        <v>3420983</v>
      </c>
      <c r="B3210" s="116" t="s">
        <v>2557</v>
      </c>
      <c r="C3210" s="116"/>
    </row>
    <row r="3211" spans="1:3" ht="15">
      <c r="A3211" s="116">
        <v>3421556</v>
      </c>
      <c r="B3211" s="116" t="s">
        <v>2558</v>
      </c>
      <c r="C3211" s="116"/>
    </row>
    <row r="3212" spans="1:3" ht="15">
      <c r="A3212" s="116">
        <v>3420385</v>
      </c>
      <c r="B3212" s="116" t="s">
        <v>2559</v>
      </c>
      <c r="C3212" s="116"/>
    </row>
    <row r="3213" spans="1:3" ht="15">
      <c r="A3213" s="116">
        <v>3420392</v>
      </c>
      <c r="B3213" s="116" t="s">
        <v>2560</v>
      </c>
      <c r="C3213" s="116"/>
    </row>
    <row r="3214" spans="1:3" ht="15">
      <c r="A3214" s="116">
        <v>3420303</v>
      </c>
      <c r="B3214" s="116" t="s">
        <v>2561</v>
      </c>
      <c r="C3214" s="116"/>
    </row>
    <row r="3215" spans="1:3" ht="15">
      <c r="A3215" s="116">
        <v>3420307</v>
      </c>
      <c r="B3215" s="116" t="s">
        <v>2562</v>
      </c>
      <c r="C3215" s="116"/>
    </row>
    <row r="3216" spans="1:3" ht="15">
      <c r="A3216" s="116">
        <v>3420239</v>
      </c>
      <c r="B3216" s="116" t="s">
        <v>2563</v>
      </c>
      <c r="C3216" s="116">
        <v>43.25</v>
      </c>
    </row>
    <row r="3217" spans="1:3" ht="15">
      <c r="A3217" s="116">
        <v>3420487</v>
      </c>
      <c r="B3217" s="116" t="s">
        <v>2564</v>
      </c>
      <c r="C3217" s="116"/>
    </row>
    <row r="3218" spans="1:3" ht="15">
      <c r="A3218" s="116">
        <v>3422227</v>
      </c>
      <c r="B3218" s="116" t="s">
        <v>2565</v>
      </c>
      <c r="C3218" s="116"/>
    </row>
    <row r="3219" spans="1:3" ht="15">
      <c r="A3219" s="116">
        <v>3422261</v>
      </c>
      <c r="B3219" s="116" t="s">
        <v>2566</v>
      </c>
      <c r="C3219" s="116"/>
    </row>
    <row r="3220" spans="1:3" ht="15">
      <c r="A3220" s="116">
        <v>3425452</v>
      </c>
      <c r="B3220" s="116" t="s">
        <v>2567</v>
      </c>
      <c r="C3220" s="116"/>
    </row>
    <row r="3221" spans="1:3" ht="15">
      <c r="A3221" s="116">
        <v>3425219</v>
      </c>
      <c r="B3221" s="116" t="s">
        <v>2568</v>
      </c>
      <c r="C3221" s="116">
        <v>73.239999999999995</v>
      </c>
    </row>
    <row r="3222" spans="1:3" ht="15">
      <c r="A3222" s="116">
        <v>3425253</v>
      </c>
      <c r="B3222" s="116" t="s">
        <v>2569</v>
      </c>
      <c r="C3222" s="116"/>
    </row>
    <row r="3223" spans="1:3" ht="15">
      <c r="A3223" s="116">
        <v>3425162</v>
      </c>
      <c r="B3223" s="116" t="s">
        <v>2570</v>
      </c>
      <c r="C3223" s="116"/>
    </row>
    <row r="3224" spans="1:3" ht="15">
      <c r="A3224" s="116">
        <v>3425304</v>
      </c>
      <c r="B3224" s="116" t="s">
        <v>2571</v>
      </c>
      <c r="C3224" s="116">
        <v>206.31</v>
      </c>
    </row>
    <row r="3225" spans="1:3" ht="15">
      <c r="A3225" s="116">
        <v>3425201</v>
      </c>
      <c r="B3225" s="116" t="s">
        <v>2572</v>
      </c>
      <c r="C3225" s="116"/>
    </row>
    <row r="3226" spans="1:3" ht="15">
      <c r="A3226" s="116">
        <v>3425326</v>
      </c>
      <c r="B3226" s="116" t="s">
        <v>2573</v>
      </c>
      <c r="C3226" s="116">
        <v>212.58</v>
      </c>
    </row>
    <row r="3227" spans="1:3" ht="15">
      <c r="A3227" s="116">
        <v>3425440</v>
      </c>
      <c r="B3227" s="116" t="s">
        <v>2574</v>
      </c>
      <c r="C3227" s="116"/>
    </row>
    <row r="3228" spans="1:3" ht="15">
      <c r="A3228" s="116">
        <v>3425183</v>
      </c>
      <c r="B3228" s="116" t="s">
        <v>2575</v>
      </c>
      <c r="C3228" s="116">
        <v>9.99</v>
      </c>
    </row>
    <row r="3229" spans="1:3" ht="15">
      <c r="A3229" s="116">
        <v>3425329</v>
      </c>
      <c r="B3229" s="116" t="s">
        <v>2576</v>
      </c>
      <c r="C3229" s="116">
        <v>491.41</v>
      </c>
    </row>
    <row r="3230" spans="1:3" ht="15">
      <c r="A3230" s="116">
        <v>3425975</v>
      </c>
      <c r="B3230" s="116" t="s">
        <v>2577</v>
      </c>
      <c r="C3230" s="116"/>
    </row>
    <row r="3231" spans="1:3" ht="15">
      <c r="A3231" s="116">
        <v>3425285</v>
      </c>
      <c r="B3231" s="116" t="s">
        <v>2578</v>
      </c>
      <c r="C3231" s="116"/>
    </row>
    <row r="3232" spans="1:3" ht="15">
      <c r="A3232" s="116">
        <v>3425287</v>
      </c>
      <c r="B3232" s="116" t="s">
        <v>2579</v>
      </c>
      <c r="C3232" s="116">
        <v>161.15</v>
      </c>
    </row>
    <row r="3233" spans="1:3" ht="15">
      <c r="A3233" s="116">
        <v>3425416</v>
      </c>
      <c r="B3233" s="116" t="s">
        <v>2580</v>
      </c>
      <c r="C3233" s="116"/>
    </row>
    <row r="3234" spans="1:3" ht="15">
      <c r="A3234" s="116">
        <v>3425322</v>
      </c>
      <c r="B3234" s="116" t="s">
        <v>2581</v>
      </c>
      <c r="C3234" s="116">
        <v>205.91</v>
      </c>
    </row>
    <row r="3235" spans="1:3" ht="15">
      <c r="A3235" s="116">
        <v>3420631</v>
      </c>
      <c r="B3235" s="116" t="s">
        <v>2582</v>
      </c>
      <c r="C3235" s="116">
        <v>124.13</v>
      </c>
    </row>
    <row r="3236" spans="1:3" ht="15">
      <c r="A3236" s="116">
        <v>3421001</v>
      </c>
      <c r="B3236" s="116" t="s">
        <v>2583</v>
      </c>
      <c r="C3236" s="116"/>
    </row>
    <row r="3237" spans="1:3" ht="15">
      <c r="A3237" s="116">
        <v>3422325</v>
      </c>
      <c r="B3237" s="116" t="s">
        <v>2584</v>
      </c>
      <c r="C3237" s="116">
        <v>688.74</v>
      </c>
    </row>
    <row r="3238" spans="1:3" ht="15">
      <c r="A3238" s="116">
        <v>3421602</v>
      </c>
      <c r="B3238" s="116" t="s">
        <v>2585</v>
      </c>
      <c r="C3238" s="116"/>
    </row>
    <row r="3239" spans="1:3" ht="15">
      <c r="A3239" s="116">
        <v>3420630</v>
      </c>
      <c r="B3239" s="116" t="s">
        <v>2586</v>
      </c>
      <c r="C3239" s="116"/>
    </row>
    <row r="3240" spans="1:3" ht="15">
      <c r="A3240" s="116">
        <v>3420641</v>
      </c>
      <c r="B3240" s="116" t="s">
        <v>2587</v>
      </c>
      <c r="C3240" s="116">
        <v>70.7</v>
      </c>
    </row>
    <row r="3241" spans="1:3" ht="15">
      <c r="A3241" s="116">
        <v>3420577</v>
      </c>
      <c r="B3241" s="116" t="s">
        <v>2588</v>
      </c>
      <c r="C3241" s="116">
        <v>57.84</v>
      </c>
    </row>
    <row r="3242" spans="1:3" ht="15">
      <c r="A3242" s="116">
        <v>3420580</v>
      </c>
      <c r="B3242" s="116" t="s">
        <v>2589</v>
      </c>
      <c r="C3242" s="116"/>
    </row>
    <row r="3243" spans="1:3" ht="15">
      <c r="A3243" s="116">
        <v>3421037</v>
      </c>
      <c r="B3243" s="116" t="s">
        <v>2590</v>
      </c>
      <c r="C3243" s="116"/>
    </row>
    <row r="3244" spans="1:3" ht="15">
      <c r="A3244" s="116">
        <v>3420654</v>
      </c>
      <c r="B3244" s="116" t="s">
        <v>2591</v>
      </c>
      <c r="C3244" s="116"/>
    </row>
    <row r="3245" spans="1:3" ht="15">
      <c r="A3245" s="116">
        <v>3420516</v>
      </c>
      <c r="B3245" s="116" t="s">
        <v>2592</v>
      </c>
      <c r="C3245" s="116">
        <v>143.46</v>
      </c>
    </row>
    <row r="3246" spans="1:3" ht="15">
      <c r="A3246" s="116">
        <v>3420421</v>
      </c>
      <c r="B3246" s="116" t="s">
        <v>2593</v>
      </c>
      <c r="C3246" s="116">
        <v>146.5</v>
      </c>
    </row>
    <row r="3247" spans="1:3" ht="15">
      <c r="A3247" s="116">
        <v>3420982</v>
      </c>
      <c r="B3247" s="116" t="s">
        <v>2594</v>
      </c>
      <c r="C3247" s="116">
        <v>330.39</v>
      </c>
    </row>
    <row r="3248" spans="1:3" ht="15">
      <c r="A3248" s="116">
        <v>3422232</v>
      </c>
      <c r="B3248" s="116" t="s">
        <v>2595</v>
      </c>
      <c r="C3248" s="116"/>
    </row>
    <row r="3249" spans="1:3" ht="15">
      <c r="A3249" s="116">
        <v>3420585</v>
      </c>
      <c r="B3249" s="116" t="s">
        <v>2596</v>
      </c>
      <c r="C3249" s="116"/>
    </row>
    <row r="3250" spans="1:3" ht="15">
      <c r="A3250" s="116">
        <v>3421049</v>
      </c>
      <c r="B3250" s="116" t="s">
        <v>2597</v>
      </c>
      <c r="C3250" s="116"/>
    </row>
    <row r="3251" spans="1:3" ht="15">
      <c r="A3251" s="116">
        <v>3420973</v>
      </c>
      <c r="B3251" s="116" t="s">
        <v>2598</v>
      </c>
      <c r="C3251" s="116"/>
    </row>
    <row r="3252" spans="1:3" ht="15">
      <c r="A3252" s="116">
        <v>3420590</v>
      </c>
      <c r="B3252" s="116" t="s">
        <v>2599</v>
      </c>
      <c r="C3252" s="116"/>
    </row>
    <row r="3253" spans="1:3" ht="15">
      <c r="A3253" s="116">
        <v>3420618</v>
      </c>
      <c r="B3253" s="116" t="s">
        <v>2600</v>
      </c>
      <c r="C3253" s="116"/>
    </row>
    <row r="3254" spans="1:3" ht="15">
      <c r="A3254" s="116">
        <v>3420670</v>
      </c>
      <c r="B3254" s="116" t="s">
        <v>2601</v>
      </c>
      <c r="C3254" s="116"/>
    </row>
    <row r="3255" spans="1:3" ht="15">
      <c r="A3255" s="116">
        <v>3420388</v>
      </c>
      <c r="B3255" s="116" t="s">
        <v>2602</v>
      </c>
      <c r="C3255" s="116"/>
    </row>
    <row r="3256" spans="1:3" ht="15">
      <c r="A3256" s="116">
        <v>3420988</v>
      </c>
      <c r="B3256" s="116" t="s">
        <v>2603</v>
      </c>
      <c r="C3256" s="116"/>
    </row>
    <row r="3257" spans="1:3" ht="15">
      <c r="A3257" s="116">
        <v>3420598</v>
      </c>
      <c r="B3257" s="116" t="s">
        <v>2604</v>
      </c>
      <c r="C3257" s="116"/>
    </row>
    <row r="3258" spans="1:3" ht="15">
      <c r="A3258" s="116">
        <v>3420984</v>
      </c>
      <c r="B3258" s="116" t="s">
        <v>2605</v>
      </c>
      <c r="C3258" s="116"/>
    </row>
    <row r="3259" spans="1:3" ht="15">
      <c r="A3259" s="116">
        <v>3420693</v>
      </c>
      <c r="B3259" s="116" t="s">
        <v>2606</v>
      </c>
      <c r="C3259" s="116"/>
    </row>
    <row r="3260" spans="1:3" ht="15">
      <c r="A3260" s="116">
        <v>3420615</v>
      </c>
      <c r="B3260" s="116" t="s">
        <v>2607</v>
      </c>
      <c r="C3260" s="116">
        <v>226.12</v>
      </c>
    </row>
    <row r="3261" spans="1:3" ht="15">
      <c r="A3261" s="116">
        <v>3420614</v>
      </c>
      <c r="B3261" s="116" t="s">
        <v>2608</v>
      </c>
      <c r="C3261" s="116">
        <v>99</v>
      </c>
    </row>
    <row r="3262" spans="1:3" ht="15">
      <c r="A3262" s="116">
        <v>3420419</v>
      </c>
      <c r="B3262" s="116" t="s">
        <v>5773</v>
      </c>
      <c r="C3262" s="116"/>
    </row>
    <row r="3263" spans="1:3" ht="15">
      <c r="A3263" s="116">
        <v>3422149</v>
      </c>
      <c r="B3263" s="116" t="s">
        <v>5774</v>
      </c>
      <c r="C3263" s="116"/>
    </row>
    <row r="3264" spans="1:3" ht="15">
      <c r="A3264" s="116">
        <v>3420291</v>
      </c>
      <c r="B3264" s="116" t="s">
        <v>5775</v>
      </c>
      <c r="C3264" s="116">
        <v>151.58000000000001</v>
      </c>
    </row>
    <row r="3265" spans="1:3" ht="15">
      <c r="A3265" s="116">
        <v>3421996</v>
      </c>
      <c r="B3265" s="116" t="s">
        <v>5776</v>
      </c>
      <c r="C3265" s="116"/>
    </row>
    <row r="3266" spans="1:3" ht="15">
      <c r="A3266" s="116">
        <v>3420458</v>
      </c>
      <c r="B3266" s="116" t="s">
        <v>5777</v>
      </c>
      <c r="C3266" s="116">
        <v>145.11000000000001</v>
      </c>
    </row>
    <row r="3267" spans="1:3" ht="15">
      <c r="A3267" s="116">
        <v>3420354</v>
      </c>
      <c r="B3267" s="116" t="s">
        <v>5778</v>
      </c>
      <c r="C3267" s="116">
        <v>112</v>
      </c>
    </row>
    <row r="3268" spans="1:3" ht="15">
      <c r="A3268" s="116">
        <v>3420652</v>
      </c>
      <c r="B3268" s="116" t="s">
        <v>5779</v>
      </c>
      <c r="C3268" s="116"/>
    </row>
    <row r="3269" spans="1:3" ht="15">
      <c r="A3269" s="116">
        <v>3420848</v>
      </c>
      <c r="B3269" s="116" t="s">
        <v>5780</v>
      </c>
      <c r="C3269" s="116"/>
    </row>
    <row r="3270" spans="1:3" ht="15">
      <c r="A3270" s="116">
        <v>3420964</v>
      </c>
      <c r="B3270" s="116" t="s">
        <v>5781</v>
      </c>
      <c r="C3270" s="116"/>
    </row>
    <row r="3271" spans="1:3" ht="15">
      <c r="A3271" s="116">
        <v>3420608</v>
      </c>
      <c r="B3271" s="116" t="s">
        <v>5782</v>
      </c>
      <c r="C3271" s="116"/>
    </row>
    <row r="3272" spans="1:3" ht="15">
      <c r="A3272" s="116">
        <v>3420420</v>
      </c>
      <c r="B3272" s="116" t="s">
        <v>5783</v>
      </c>
      <c r="C3272" s="116"/>
    </row>
    <row r="3273" spans="1:3" ht="15">
      <c r="A3273" s="116">
        <v>3420640</v>
      </c>
      <c r="B3273" s="116" t="s">
        <v>5784</v>
      </c>
      <c r="C3273" s="116"/>
    </row>
    <row r="3274" spans="1:3" ht="15">
      <c r="A3274" s="116">
        <v>3420401</v>
      </c>
      <c r="B3274" s="116" t="s">
        <v>5785</v>
      </c>
      <c r="C3274" s="116"/>
    </row>
    <row r="3275" spans="1:3" ht="15">
      <c r="A3275" s="116">
        <v>3420293</v>
      </c>
      <c r="B3275" s="116" t="s">
        <v>5786</v>
      </c>
      <c r="C3275" s="116"/>
    </row>
    <row r="3276" spans="1:3" ht="15">
      <c r="A3276" s="116">
        <v>3420610</v>
      </c>
      <c r="B3276" s="116" t="s">
        <v>5787</v>
      </c>
      <c r="C3276" s="116"/>
    </row>
    <row r="3277" spans="1:3" ht="15">
      <c r="A3277" s="116">
        <v>3420647</v>
      </c>
      <c r="B3277" s="116" t="s">
        <v>5788</v>
      </c>
      <c r="C3277" s="116">
        <v>162.55000000000001</v>
      </c>
    </row>
    <row r="3278" spans="1:3" ht="15">
      <c r="A3278" s="116">
        <v>3420887</v>
      </c>
      <c r="B3278" s="116" t="s">
        <v>5789</v>
      </c>
      <c r="C3278" s="116"/>
    </row>
    <row r="3279" spans="1:3" ht="15">
      <c r="A3279" s="116">
        <v>3420833</v>
      </c>
      <c r="B3279" s="116" t="s">
        <v>5790</v>
      </c>
      <c r="C3279" s="116">
        <v>170.15</v>
      </c>
    </row>
    <row r="3280" spans="1:3" ht="15">
      <c r="A3280" s="116">
        <v>3425666</v>
      </c>
      <c r="B3280" s="116" t="s">
        <v>5791</v>
      </c>
      <c r="C3280" s="116"/>
    </row>
    <row r="3281" spans="1:3" ht="15">
      <c r="A3281" s="116">
        <v>3425388</v>
      </c>
      <c r="B3281" s="116" t="s">
        <v>5792</v>
      </c>
      <c r="C3281" s="116">
        <v>112.61</v>
      </c>
    </row>
    <row r="3282" spans="1:3" ht="15">
      <c r="A3282" s="116">
        <v>3425275</v>
      </c>
      <c r="B3282" s="116" t="s">
        <v>5793</v>
      </c>
      <c r="C3282" s="116">
        <v>61.2</v>
      </c>
    </row>
    <row r="3283" spans="1:3" ht="15">
      <c r="A3283" s="116">
        <v>3425722</v>
      </c>
      <c r="B3283" s="116" t="s">
        <v>5794</v>
      </c>
      <c r="C3283" s="116">
        <v>313.68</v>
      </c>
    </row>
    <row r="3284" spans="1:3" ht="15">
      <c r="A3284" s="116">
        <v>3425535</v>
      </c>
      <c r="B3284" s="116" t="s">
        <v>5795</v>
      </c>
      <c r="C3284" s="116"/>
    </row>
    <row r="3285" spans="1:3" ht="15">
      <c r="A3285" s="116">
        <v>3425550</v>
      </c>
      <c r="B3285" s="116" t="s">
        <v>5796</v>
      </c>
      <c r="C3285" s="116"/>
    </row>
    <row r="3286" spans="1:3" ht="15">
      <c r="A3286" s="116">
        <v>3425405</v>
      </c>
      <c r="B3286" s="116" t="s">
        <v>5797</v>
      </c>
      <c r="C3286" s="116"/>
    </row>
    <row r="3287" spans="1:3" ht="15">
      <c r="A3287" s="116">
        <v>3425552</v>
      </c>
      <c r="B3287" s="116" t="s">
        <v>5798</v>
      </c>
      <c r="C3287" s="116"/>
    </row>
    <row r="3288" spans="1:3" ht="15">
      <c r="A3288" s="116">
        <v>3425284</v>
      </c>
      <c r="B3288" s="116" t="s">
        <v>5799</v>
      </c>
      <c r="C3288" s="116"/>
    </row>
    <row r="3289" spans="1:3" ht="15">
      <c r="A3289" s="116">
        <v>3425301</v>
      </c>
      <c r="B3289" s="116" t="s">
        <v>5800</v>
      </c>
      <c r="C3289" s="116">
        <v>58.76</v>
      </c>
    </row>
    <row r="3290" spans="1:3" ht="15">
      <c r="A3290" s="116">
        <v>3425370</v>
      </c>
      <c r="B3290" s="116" t="s">
        <v>5801</v>
      </c>
      <c r="C3290" s="116"/>
    </row>
    <row r="3291" spans="1:3" ht="15">
      <c r="A3291" s="116">
        <v>3425406</v>
      </c>
      <c r="B3291" s="116" t="s">
        <v>5802</v>
      </c>
      <c r="C3291" s="116">
        <v>218.24</v>
      </c>
    </row>
    <row r="3292" spans="1:3" ht="15">
      <c r="A3292" s="116">
        <v>3425227</v>
      </c>
      <c r="B3292" s="116" t="s">
        <v>5803</v>
      </c>
      <c r="C3292" s="116"/>
    </row>
    <row r="3293" spans="1:3" ht="15">
      <c r="A3293" s="116">
        <v>3425352</v>
      </c>
      <c r="B3293" s="116" t="s">
        <v>5804</v>
      </c>
      <c r="C3293" s="116"/>
    </row>
    <row r="3294" spans="1:3" ht="15">
      <c r="A3294" s="116">
        <v>3425348</v>
      </c>
      <c r="B3294" s="116" t="s">
        <v>5805</v>
      </c>
      <c r="C3294" s="116"/>
    </row>
    <row r="3295" spans="1:3" ht="15">
      <c r="A3295" s="116">
        <v>3425350</v>
      </c>
      <c r="B3295" s="116" t="s">
        <v>5806</v>
      </c>
      <c r="C3295" s="116">
        <v>130.46</v>
      </c>
    </row>
    <row r="3296" spans="1:3" ht="15">
      <c r="A3296" s="116">
        <v>3425355</v>
      </c>
      <c r="B3296" s="116" t="s">
        <v>5807</v>
      </c>
      <c r="C3296" s="116">
        <v>131.29</v>
      </c>
    </row>
    <row r="3297" spans="1:3" ht="15">
      <c r="A3297" s="116">
        <v>3425295</v>
      </c>
      <c r="B3297" s="116" t="s">
        <v>5808</v>
      </c>
      <c r="C3297" s="116"/>
    </row>
    <row r="3298" spans="1:3" ht="15">
      <c r="A3298" s="116">
        <v>3425734</v>
      </c>
      <c r="B3298" s="116" t="s">
        <v>5809</v>
      </c>
      <c r="C3298" s="116"/>
    </row>
    <row r="3299" spans="1:3" ht="15">
      <c r="A3299" s="116">
        <v>3420360</v>
      </c>
      <c r="B3299" s="116" t="s">
        <v>5810</v>
      </c>
      <c r="C3299" s="116"/>
    </row>
    <row r="3300" spans="1:3" ht="15">
      <c r="A3300" s="116">
        <v>3420822</v>
      </c>
      <c r="B3300" s="116" t="s">
        <v>5811</v>
      </c>
      <c r="C3300" s="116">
        <v>93.48</v>
      </c>
    </row>
    <row r="3301" spans="1:3" ht="15">
      <c r="A3301" s="116">
        <v>3420758</v>
      </c>
      <c r="B3301" s="116" t="s">
        <v>5812</v>
      </c>
      <c r="C3301" s="116">
        <v>242.71</v>
      </c>
    </row>
    <row r="3302" spans="1:3" ht="15">
      <c r="A3302" s="116">
        <v>3422804</v>
      </c>
      <c r="B3302" s="116" t="s">
        <v>5813</v>
      </c>
      <c r="C3302" s="116"/>
    </row>
    <row r="3303" spans="1:3" ht="15">
      <c r="A3303" s="116">
        <v>3420759</v>
      </c>
      <c r="B3303" s="116" t="s">
        <v>5814</v>
      </c>
      <c r="C3303" s="116">
        <v>171.42</v>
      </c>
    </row>
    <row r="3304" spans="1:3" ht="15">
      <c r="A3304" s="116">
        <v>3420417</v>
      </c>
      <c r="B3304" s="116" t="s">
        <v>5815</v>
      </c>
      <c r="C3304" s="116">
        <v>209.42</v>
      </c>
    </row>
    <row r="3305" spans="1:3" ht="15">
      <c r="A3305" s="116">
        <v>3421044</v>
      </c>
      <c r="B3305" s="116" t="s">
        <v>5816</v>
      </c>
      <c r="C3305" s="116"/>
    </row>
    <row r="3306" spans="1:3" ht="15">
      <c r="A3306" s="116">
        <v>3420574</v>
      </c>
      <c r="B3306" s="116" t="s">
        <v>5817</v>
      </c>
      <c r="C3306" s="116"/>
    </row>
    <row r="3307" spans="1:3" ht="15">
      <c r="A3307" s="116">
        <v>3420762</v>
      </c>
      <c r="B3307" s="116" t="s">
        <v>5818</v>
      </c>
      <c r="C3307" s="116">
        <v>61.53</v>
      </c>
    </row>
    <row r="3308" spans="1:3" ht="15">
      <c r="A3308" s="116">
        <v>3421446</v>
      </c>
      <c r="B3308" s="116" t="s">
        <v>5819</v>
      </c>
      <c r="C3308" s="116"/>
    </row>
    <row r="3309" spans="1:3" ht="15">
      <c r="A3309" s="116">
        <v>3420837</v>
      </c>
      <c r="B3309" s="116" t="s">
        <v>5820</v>
      </c>
      <c r="C3309" s="116"/>
    </row>
    <row r="3310" spans="1:3" ht="15">
      <c r="A3310" s="116">
        <v>3421016</v>
      </c>
      <c r="B3310" s="116" t="s">
        <v>5821</v>
      </c>
      <c r="C3310" s="116">
        <v>125.96</v>
      </c>
    </row>
    <row r="3311" spans="1:3" ht="15">
      <c r="A3311" s="116">
        <v>3420432</v>
      </c>
      <c r="B3311" s="116" t="s">
        <v>5822</v>
      </c>
      <c r="C3311" s="116">
        <v>119.25</v>
      </c>
    </row>
    <row r="3312" spans="1:3" ht="15">
      <c r="A3312" s="116">
        <v>3421447</v>
      </c>
      <c r="B3312" s="116" t="s">
        <v>5823</v>
      </c>
      <c r="C3312" s="116"/>
    </row>
    <row r="3313" spans="1:3" ht="15">
      <c r="A3313" s="116">
        <v>3420772</v>
      </c>
      <c r="B3313" s="116" t="s">
        <v>5824</v>
      </c>
      <c r="C3313" s="116">
        <v>88.22</v>
      </c>
    </row>
    <row r="3314" spans="1:3" ht="15">
      <c r="A3314" s="116">
        <v>3420987</v>
      </c>
      <c r="B3314" s="116" t="s">
        <v>5825</v>
      </c>
      <c r="C3314" s="116">
        <v>234.22</v>
      </c>
    </row>
    <row r="3315" spans="1:3" ht="15">
      <c r="A3315" s="116">
        <v>3421460</v>
      </c>
      <c r="B3315" s="116" t="s">
        <v>5826</v>
      </c>
      <c r="C3315" s="116"/>
    </row>
    <row r="3316" spans="1:3" ht="15">
      <c r="A3316" s="116">
        <v>3420745</v>
      </c>
      <c r="B3316" s="116" t="s">
        <v>5827</v>
      </c>
      <c r="C3316" s="116">
        <v>178.13</v>
      </c>
    </row>
    <row r="3317" spans="1:3" ht="15">
      <c r="A3317" s="116">
        <v>3422560</v>
      </c>
      <c r="B3317" s="116" t="s">
        <v>5828</v>
      </c>
      <c r="C3317" s="116"/>
    </row>
    <row r="3318" spans="1:3" ht="15">
      <c r="A3318" s="116">
        <v>3421484</v>
      </c>
      <c r="B3318" s="116" t="s">
        <v>5829</v>
      </c>
      <c r="C3318" s="116"/>
    </row>
    <row r="3319" spans="1:3" ht="15">
      <c r="A3319" s="116">
        <v>3420827</v>
      </c>
      <c r="B3319" s="116" t="s">
        <v>5830</v>
      </c>
      <c r="C3319" s="116"/>
    </row>
    <row r="3320" spans="1:3" ht="15">
      <c r="A3320" s="116">
        <v>3421609</v>
      </c>
      <c r="B3320" s="116" t="s">
        <v>5831</v>
      </c>
      <c r="C3320" s="116"/>
    </row>
    <row r="3321" spans="1:3" ht="15">
      <c r="A3321" s="116">
        <v>3420589</v>
      </c>
      <c r="B3321" s="116" t="s">
        <v>5832</v>
      </c>
      <c r="C3321" s="116"/>
    </row>
    <row r="3322" spans="1:3" ht="15">
      <c r="A3322" s="116">
        <v>3421451</v>
      </c>
      <c r="B3322" s="116" t="s">
        <v>5833</v>
      </c>
      <c r="C3322" s="116">
        <v>181.22</v>
      </c>
    </row>
    <row r="3323" spans="1:3" ht="15">
      <c r="A3323" s="116">
        <v>3422642</v>
      </c>
      <c r="B3323" s="116" t="s">
        <v>5834</v>
      </c>
      <c r="C3323" s="116"/>
    </row>
    <row r="3324" spans="1:3" ht="15">
      <c r="A3324" s="116">
        <v>3421561</v>
      </c>
      <c r="B3324" s="116" t="s">
        <v>5835</v>
      </c>
      <c r="C3324" s="116"/>
    </row>
    <row r="3325" spans="1:3" ht="15">
      <c r="A3325" s="116">
        <v>3420639</v>
      </c>
      <c r="B3325" s="116" t="s">
        <v>5836</v>
      </c>
      <c r="C3325" s="116"/>
    </row>
    <row r="3326" spans="1:3" ht="15">
      <c r="A3326" s="116">
        <v>3420792</v>
      </c>
      <c r="B3326" s="116" t="s">
        <v>5837</v>
      </c>
      <c r="C3326" s="116"/>
    </row>
    <row r="3327" spans="1:3" ht="15">
      <c r="A3327" s="116">
        <v>3421822</v>
      </c>
      <c r="B3327" s="116" t="s">
        <v>5838</v>
      </c>
      <c r="C3327" s="116"/>
    </row>
    <row r="3328" spans="1:3" ht="15">
      <c r="A3328" s="116">
        <v>3420594</v>
      </c>
      <c r="B3328" s="116" t="s">
        <v>5839</v>
      </c>
      <c r="C3328" s="116">
        <v>74.95</v>
      </c>
    </row>
    <row r="3329" spans="1:3" ht="15">
      <c r="A3329" s="116">
        <v>3420596</v>
      </c>
      <c r="B3329" s="116" t="s">
        <v>5840</v>
      </c>
      <c r="C3329" s="116">
        <v>233.6</v>
      </c>
    </row>
    <row r="3330" spans="1:3" ht="15">
      <c r="A3330" s="116">
        <v>3420829</v>
      </c>
      <c r="B3330" s="116" t="s">
        <v>5841</v>
      </c>
      <c r="C3330" s="116"/>
    </row>
    <row r="3331" spans="1:3" ht="15">
      <c r="A3331" s="116">
        <v>3420453</v>
      </c>
      <c r="B3331" s="116" t="s">
        <v>5842</v>
      </c>
      <c r="C3331" s="116">
        <v>201.14</v>
      </c>
    </row>
    <row r="3332" spans="1:3" ht="15">
      <c r="A3332" s="116">
        <v>3420642</v>
      </c>
      <c r="B3332" s="116" t="s">
        <v>5843</v>
      </c>
      <c r="C3332" s="116">
        <v>116.55</v>
      </c>
    </row>
    <row r="3333" spans="1:3" ht="15">
      <c r="A3333" s="116">
        <v>3420974</v>
      </c>
      <c r="B3333" s="116" t="s">
        <v>5844</v>
      </c>
      <c r="C3333" s="116">
        <v>176.91</v>
      </c>
    </row>
    <row r="3334" spans="1:3" ht="15">
      <c r="A3334" s="116">
        <v>3420800</v>
      </c>
      <c r="B3334" s="116" t="s">
        <v>5845</v>
      </c>
      <c r="C3334" s="116"/>
    </row>
    <row r="3335" spans="1:3" ht="15">
      <c r="A3335" s="116">
        <v>3420460</v>
      </c>
      <c r="B3335" s="116" t="s">
        <v>5846</v>
      </c>
      <c r="C3335" s="116">
        <v>87.87</v>
      </c>
    </row>
    <row r="3336" spans="1:3" ht="15">
      <c r="A3336" s="116">
        <v>3420605</v>
      </c>
      <c r="B3336" s="116" t="s">
        <v>5847</v>
      </c>
      <c r="C3336" s="116">
        <v>88.29</v>
      </c>
    </row>
    <row r="3337" spans="1:3" ht="15">
      <c r="A3337" s="116">
        <v>3422554</v>
      </c>
      <c r="B3337" s="116" t="s">
        <v>5848</v>
      </c>
      <c r="C3337" s="116"/>
    </row>
    <row r="3338" spans="1:3" ht="15">
      <c r="A3338" s="116">
        <v>3420842</v>
      </c>
      <c r="B3338" s="116" t="s">
        <v>5849</v>
      </c>
      <c r="C3338" s="116">
        <v>249.45</v>
      </c>
    </row>
    <row r="3339" spans="1:3" ht="15">
      <c r="A3339" s="116">
        <v>3420463</v>
      </c>
      <c r="B3339" s="116" t="s">
        <v>5850</v>
      </c>
      <c r="C3339" s="116">
        <v>54.93</v>
      </c>
    </row>
    <row r="3340" spans="1:3" ht="15">
      <c r="A3340" s="116">
        <v>3421247</v>
      </c>
      <c r="B3340" s="116" t="s">
        <v>5851</v>
      </c>
      <c r="C3340" s="116"/>
    </row>
    <row r="3341" spans="1:3" ht="15">
      <c r="A3341" s="116">
        <v>3421035</v>
      </c>
      <c r="B3341" s="116" t="s">
        <v>5852</v>
      </c>
      <c r="C3341" s="116"/>
    </row>
    <row r="3342" spans="1:3" ht="15">
      <c r="A3342" s="116">
        <v>3420454</v>
      </c>
      <c r="B3342" s="116" t="s">
        <v>5853</v>
      </c>
      <c r="C3342" s="116">
        <v>502.86</v>
      </c>
    </row>
    <row r="3343" spans="1:3" ht="15">
      <c r="A3343" s="116">
        <v>3420672</v>
      </c>
      <c r="B3343" s="116" t="s">
        <v>5854</v>
      </c>
      <c r="C3343" s="116"/>
    </row>
    <row r="3344" spans="1:3" ht="15">
      <c r="A3344" s="116">
        <v>3420881</v>
      </c>
      <c r="B3344" s="116" t="s">
        <v>5855</v>
      </c>
      <c r="C3344" s="116"/>
    </row>
    <row r="3345" spans="1:3" ht="15">
      <c r="A3345" s="116">
        <v>3420855</v>
      </c>
      <c r="B3345" s="116" t="s">
        <v>5856</v>
      </c>
      <c r="C3345" s="116">
        <v>221.29</v>
      </c>
    </row>
    <row r="3346" spans="1:3" ht="15">
      <c r="A3346" s="116">
        <v>3420852</v>
      </c>
      <c r="B3346" s="116" t="s">
        <v>5857</v>
      </c>
      <c r="C3346" s="116">
        <v>177.54</v>
      </c>
    </row>
    <row r="3347" spans="1:3" ht="15">
      <c r="A3347" s="116">
        <v>3420820</v>
      </c>
      <c r="B3347" s="116" t="s">
        <v>5858</v>
      </c>
      <c r="C3347" s="116"/>
    </row>
    <row r="3348" spans="1:3" ht="15">
      <c r="A3348" s="116">
        <v>3420411</v>
      </c>
      <c r="B3348" s="116" t="s">
        <v>5859</v>
      </c>
      <c r="C3348" s="116"/>
    </row>
    <row r="3349" spans="1:3" ht="15">
      <c r="A3349" s="116">
        <v>3425664</v>
      </c>
      <c r="B3349" s="116" t="s">
        <v>5860</v>
      </c>
      <c r="C3349" s="116"/>
    </row>
    <row r="3350" spans="1:3" ht="15">
      <c r="A3350" s="116">
        <v>3425448</v>
      </c>
      <c r="B3350" s="116" t="s">
        <v>5861</v>
      </c>
      <c r="C3350" s="116">
        <v>228.92</v>
      </c>
    </row>
    <row r="3351" spans="1:3" ht="15">
      <c r="A3351" s="116">
        <v>3425387</v>
      </c>
      <c r="B3351" s="116" t="s">
        <v>5862</v>
      </c>
      <c r="C3351" s="116"/>
    </row>
    <row r="3352" spans="1:3" ht="15">
      <c r="A3352" s="116">
        <v>3425439</v>
      </c>
      <c r="B3352" s="116" t="s">
        <v>5863</v>
      </c>
      <c r="C3352" s="116"/>
    </row>
    <row r="3353" spans="1:3" ht="15">
      <c r="A3353" s="116">
        <v>3425353</v>
      </c>
      <c r="B3353" s="116" t="s">
        <v>5864</v>
      </c>
      <c r="C3353" s="116"/>
    </row>
    <row r="3354" spans="1:3" ht="15">
      <c r="A3354" s="116">
        <v>3425425</v>
      </c>
      <c r="B3354" s="116" t="s">
        <v>5865</v>
      </c>
      <c r="C3354" s="116"/>
    </row>
    <row r="3355" spans="1:3" ht="15">
      <c r="A3355" s="116">
        <v>3425404</v>
      </c>
      <c r="B3355" s="116" t="s">
        <v>5866</v>
      </c>
      <c r="C3355" s="116">
        <v>40.229999999999997</v>
      </c>
    </row>
    <row r="3356" spans="1:3" ht="15">
      <c r="A3356" s="116">
        <v>3425351</v>
      </c>
      <c r="B3356" s="116" t="s">
        <v>5867</v>
      </c>
      <c r="C3356" s="116">
        <v>132.29</v>
      </c>
    </row>
    <row r="3357" spans="1:3" ht="15">
      <c r="A3357" s="116">
        <v>3425660</v>
      </c>
      <c r="B3357" s="116" t="s">
        <v>5868</v>
      </c>
      <c r="C3357" s="116"/>
    </row>
    <row r="3358" spans="1:3" ht="15">
      <c r="A3358" s="116">
        <v>3425397</v>
      </c>
      <c r="B3358" s="116" t="s">
        <v>5869</v>
      </c>
      <c r="C3358" s="116">
        <v>74.62</v>
      </c>
    </row>
    <row r="3359" spans="1:3" ht="15">
      <c r="A3359" s="116">
        <v>3425400</v>
      </c>
      <c r="B3359" s="116" t="s">
        <v>5870</v>
      </c>
      <c r="C3359" s="116"/>
    </row>
    <row r="3360" spans="1:3" ht="15">
      <c r="A3360" s="116">
        <v>3425687</v>
      </c>
      <c r="B3360" s="116" t="s">
        <v>5871</v>
      </c>
      <c r="C3360" s="116"/>
    </row>
    <row r="3361" spans="1:3" ht="15">
      <c r="A3361" s="116">
        <v>3425638</v>
      </c>
      <c r="B3361" s="116" t="s">
        <v>5872</v>
      </c>
      <c r="C3361" s="116">
        <v>179.31</v>
      </c>
    </row>
    <row r="3362" spans="1:3" ht="15">
      <c r="A3362" s="116">
        <v>3425349</v>
      </c>
      <c r="B3362" s="116" t="s">
        <v>5873</v>
      </c>
      <c r="C3362" s="116">
        <v>44.47</v>
      </c>
    </row>
    <row r="3363" spans="1:3" ht="15">
      <c r="A3363" s="116">
        <v>3425315</v>
      </c>
      <c r="B3363" s="116" t="s">
        <v>5874</v>
      </c>
      <c r="C3363" s="116">
        <v>195.12</v>
      </c>
    </row>
    <row r="3364" spans="1:3" ht="15">
      <c r="A3364" s="116">
        <v>3425564</v>
      </c>
      <c r="B3364" s="116" t="s">
        <v>5875</v>
      </c>
      <c r="C3364" s="116"/>
    </row>
    <row r="3365" spans="1:3" ht="15">
      <c r="A3365" s="116">
        <v>3425302</v>
      </c>
      <c r="B3365" s="116" t="s">
        <v>5876</v>
      </c>
      <c r="C3365" s="116">
        <v>107.41</v>
      </c>
    </row>
    <row r="3366" spans="1:3" ht="15">
      <c r="A3366" s="116">
        <v>3425431</v>
      </c>
      <c r="B3366" s="116" t="s">
        <v>5877</v>
      </c>
      <c r="C3366" s="116"/>
    </row>
    <row r="3367" spans="1:3" ht="15">
      <c r="A3367" s="116">
        <v>3425733</v>
      </c>
      <c r="B3367" s="116" t="s">
        <v>5878</v>
      </c>
      <c r="C3367" s="116"/>
    </row>
    <row r="3368" spans="1:3" ht="15">
      <c r="A3368" s="116">
        <v>3425718</v>
      </c>
      <c r="B3368" s="116" t="s">
        <v>5879</v>
      </c>
      <c r="C3368" s="116"/>
    </row>
    <row r="3369" spans="1:3" ht="15">
      <c r="A3369" s="116">
        <v>3425719</v>
      </c>
      <c r="B3369" s="116" t="s">
        <v>5880</v>
      </c>
      <c r="C3369" s="116"/>
    </row>
    <row r="3370" spans="1:3" ht="15">
      <c r="A3370" s="116">
        <v>3425402</v>
      </c>
      <c r="B3370" s="116" t="s">
        <v>5881</v>
      </c>
      <c r="C3370" s="116">
        <v>142.52000000000001</v>
      </c>
    </row>
    <row r="3371" spans="1:3" ht="15">
      <c r="A3371" s="116">
        <v>3425401</v>
      </c>
      <c r="B3371" s="116" t="s">
        <v>5882</v>
      </c>
      <c r="C3371" s="116">
        <v>158.41</v>
      </c>
    </row>
    <row r="3372" spans="1:3" ht="15">
      <c r="A3372" s="116">
        <v>3425317</v>
      </c>
      <c r="B3372" s="116" t="s">
        <v>5883</v>
      </c>
      <c r="C3372" s="116"/>
    </row>
    <row r="3373" spans="1:3" ht="15">
      <c r="A3373" s="116">
        <v>3425844</v>
      </c>
      <c r="B3373" s="116" t="s">
        <v>5884</v>
      </c>
      <c r="C3373" s="116"/>
    </row>
    <row r="3374" spans="1:3" ht="15">
      <c r="A3374" s="116">
        <v>3425616</v>
      </c>
      <c r="B3374" s="116" t="s">
        <v>5885</v>
      </c>
      <c r="C3374" s="116"/>
    </row>
    <row r="3375" spans="1:3" ht="15">
      <c r="A3375" s="116">
        <v>3420756</v>
      </c>
      <c r="B3375" s="116" t="s">
        <v>5886</v>
      </c>
      <c r="C3375" s="116">
        <v>116.95</v>
      </c>
    </row>
    <row r="3376" spans="1:3" ht="15">
      <c r="A3376" s="116">
        <v>3420684</v>
      </c>
      <c r="B3376" s="116" t="s">
        <v>5887</v>
      </c>
      <c r="C3376" s="116"/>
    </row>
    <row r="3377" spans="1:3" ht="15">
      <c r="A3377" s="116">
        <v>3420573</v>
      </c>
      <c r="B3377" s="116" t="s">
        <v>5888</v>
      </c>
      <c r="C3377" s="116">
        <v>66.510000000000005</v>
      </c>
    </row>
    <row r="3378" spans="1:3" ht="15">
      <c r="A3378" s="116">
        <v>3420868</v>
      </c>
      <c r="B3378" s="116" t="s">
        <v>5889</v>
      </c>
      <c r="C3378" s="116">
        <v>147.25</v>
      </c>
    </row>
    <row r="3379" spans="1:3" ht="15">
      <c r="A3379" s="116">
        <v>3421007</v>
      </c>
      <c r="B3379" s="116" t="s">
        <v>5890</v>
      </c>
      <c r="C3379" s="116">
        <v>258.63</v>
      </c>
    </row>
    <row r="3380" spans="1:3" ht="15">
      <c r="A3380" s="116">
        <v>3421301</v>
      </c>
      <c r="B3380" s="116" t="s">
        <v>5891</v>
      </c>
      <c r="C3380" s="116"/>
    </row>
    <row r="3381" spans="1:3" ht="15">
      <c r="A3381" s="116">
        <v>3421012</v>
      </c>
      <c r="B3381" s="116" t="s">
        <v>5892</v>
      </c>
      <c r="C3381" s="116"/>
    </row>
    <row r="3382" spans="1:3" ht="15">
      <c r="A3382" s="116">
        <v>3421892</v>
      </c>
      <c r="B3382" s="116" t="s">
        <v>5893</v>
      </c>
      <c r="C3382" s="116"/>
    </row>
    <row r="3383" spans="1:3" ht="15">
      <c r="A3383" s="116">
        <v>3421481</v>
      </c>
      <c r="B3383" s="116" t="s">
        <v>5894</v>
      </c>
      <c r="C3383" s="116"/>
    </row>
    <row r="3384" spans="1:3" ht="15">
      <c r="A3384" s="116">
        <v>3420977</v>
      </c>
      <c r="B3384" s="116" t="s">
        <v>5895</v>
      </c>
      <c r="C3384" s="116">
        <v>102.66</v>
      </c>
    </row>
    <row r="3385" spans="1:3" ht="15">
      <c r="A3385" s="116">
        <v>3421033</v>
      </c>
      <c r="B3385" s="116" t="s">
        <v>5896</v>
      </c>
      <c r="C3385" s="116">
        <v>197.89</v>
      </c>
    </row>
    <row r="3386" spans="1:3" ht="15">
      <c r="A3386" s="116">
        <v>3420619</v>
      </c>
      <c r="B3386" s="116" t="s">
        <v>5897</v>
      </c>
      <c r="C3386" s="116">
        <v>181.81</v>
      </c>
    </row>
    <row r="3387" spans="1:3" ht="15">
      <c r="A3387" s="116">
        <v>3421017</v>
      </c>
      <c r="B3387" s="116" t="s">
        <v>5898</v>
      </c>
      <c r="C3387" s="116"/>
    </row>
    <row r="3388" spans="1:3" ht="15">
      <c r="A3388" s="116">
        <v>3422364</v>
      </c>
      <c r="B3388" s="116" t="s">
        <v>5899</v>
      </c>
      <c r="C3388" s="116"/>
    </row>
    <row r="3389" spans="1:3" ht="15">
      <c r="A3389" s="116">
        <v>3421813</v>
      </c>
      <c r="B3389" s="116" t="s">
        <v>5900</v>
      </c>
      <c r="C3389" s="116"/>
    </row>
    <row r="3390" spans="1:3" ht="15">
      <c r="A3390" s="116">
        <v>3421208</v>
      </c>
      <c r="B3390" s="116" t="s">
        <v>5901</v>
      </c>
      <c r="C3390" s="116"/>
    </row>
    <row r="3391" spans="1:3" ht="15">
      <c r="A3391" s="116">
        <v>3420685</v>
      </c>
      <c r="B3391" s="116" t="s">
        <v>5902</v>
      </c>
      <c r="C3391" s="116"/>
    </row>
    <row r="3392" spans="1:3" ht="15">
      <c r="A3392" s="116">
        <v>3420999</v>
      </c>
      <c r="B3392" s="116" t="s">
        <v>5903</v>
      </c>
      <c r="C3392" s="116">
        <v>163.04</v>
      </c>
    </row>
    <row r="3393" spans="1:3" ht="15">
      <c r="A3393" s="116">
        <v>3420939</v>
      </c>
      <c r="B3393" s="116" t="s">
        <v>5904</v>
      </c>
      <c r="C3393" s="116"/>
    </row>
    <row r="3394" spans="1:3" ht="15">
      <c r="A3394" s="116">
        <v>3421380</v>
      </c>
      <c r="B3394" s="116" t="s">
        <v>5905</v>
      </c>
      <c r="C3394" s="116">
        <v>196.5</v>
      </c>
    </row>
    <row r="3395" spans="1:3" ht="15">
      <c r="A3395" s="116">
        <v>3421594</v>
      </c>
      <c r="B3395" s="116" t="s">
        <v>5906</v>
      </c>
      <c r="C3395" s="116"/>
    </row>
    <row r="3396" spans="1:3" ht="15">
      <c r="A3396" s="116">
        <v>3421319</v>
      </c>
      <c r="B3396" s="116" t="s">
        <v>5907</v>
      </c>
      <c r="C3396" s="116">
        <v>231.43</v>
      </c>
    </row>
    <row r="3397" spans="1:3" ht="15">
      <c r="A3397" s="116">
        <v>3422607</v>
      </c>
      <c r="B3397" s="116" t="s">
        <v>5908</v>
      </c>
      <c r="C3397" s="116"/>
    </row>
    <row r="3398" spans="1:3" ht="15">
      <c r="A3398" s="116">
        <v>3420785</v>
      </c>
      <c r="B3398" s="116" t="s">
        <v>5909</v>
      </c>
      <c r="C3398" s="116"/>
    </row>
    <row r="3399" spans="1:3" ht="15">
      <c r="A3399" s="116">
        <v>3421010</v>
      </c>
      <c r="B3399" s="116" t="s">
        <v>5910</v>
      </c>
      <c r="C3399" s="116"/>
    </row>
    <row r="3400" spans="1:3" ht="15">
      <c r="A3400" s="116">
        <v>3420965</v>
      </c>
      <c r="B3400" s="116" t="s">
        <v>5911</v>
      </c>
      <c r="C3400" s="116"/>
    </row>
    <row r="3401" spans="1:3" ht="15">
      <c r="A3401" s="116">
        <v>3421482</v>
      </c>
      <c r="B3401" s="116" t="s">
        <v>5912</v>
      </c>
      <c r="C3401" s="116"/>
    </row>
    <row r="3402" spans="1:3" ht="15">
      <c r="A3402" s="116">
        <v>3420648</v>
      </c>
      <c r="B3402" s="116" t="s">
        <v>5913</v>
      </c>
      <c r="C3402" s="116"/>
    </row>
    <row r="3403" spans="1:3" ht="15">
      <c r="A3403" s="116">
        <v>3422561</v>
      </c>
      <c r="B3403" s="116" t="s">
        <v>5914</v>
      </c>
      <c r="C3403" s="116"/>
    </row>
    <row r="3404" spans="1:3" ht="15">
      <c r="A3404" s="116">
        <v>3421065</v>
      </c>
      <c r="B3404" s="116" t="s">
        <v>5915</v>
      </c>
      <c r="C3404" s="116"/>
    </row>
    <row r="3405" spans="1:3" ht="15">
      <c r="A3405" s="116">
        <v>3420644</v>
      </c>
      <c r="B3405" s="116" t="s">
        <v>5916</v>
      </c>
      <c r="C3405" s="116"/>
    </row>
    <row r="3406" spans="1:3" ht="15">
      <c r="A3406" s="116">
        <v>3420840</v>
      </c>
      <c r="B3406" s="116" t="s">
        <v>5917</v>
      </c>
      <c r="C3406" s="116"/>
    </row>
    <row r="3407" spans="1:3" ht="15">
      <c r="A3407" s="116">
        <v>3421502</v>
      </c>
      <c r="B3407" s="116" t="s">
        <v>5918</v>
      </c>
      <c r="C3407" s="116"/>
    </row>
    <row r="3408" spans="1:3" ht="15">
      <c r="A3408" s="116">
        <v>3420954</v>
      </c>
      <c r="B3408" s="116" t="s">
        <v>5919</v>
      </c>
      <c r="C3408" s="116"/>
    </row>
    <row r="3409" spans="1:3" ht="15">
      <c r="A3409" s="116">
        <v>3421260</v>
      </c>
      <c r="B3409" s="116" t="s">
        <v>5920</v>
      </c>
      <c r="C3409" s="116"/>
    </row>
    <row r="3410" spans="1:3" ht="15">
      <c r="A3410" s="116">
        <v>3420748</v>
      </c>
      <c r="B3410" s="116" t="s">
        <v>5921</v>
      </c>
      <c r="C3410" s="116"/>
    </row>
    <row r="3411" spans="1:3" ht="15">
      <c r="A3411" s="116">
        <v>3420846</v>
      </c>
      <c r="B3411" s="116" t="s">
        <v>5922</v>
      </c>
      <c r="C3411" s="116"/>
    </row>
    <row r="3412" spans="1:3" ht="15">
      <c r="A3412" s="116">
        <v>3420799</v>
      </c>
      <c r="B3412" s="116" t="s">
        <v>5923</v>
      </c>
      <c r="C3412" s="116">
        <v>139.36000000000001</v>
      </c>
    </row>
    <row r="3413" spans="1:3" ht="15">
      <c r="A3413" s="116">
        <v>3421024</v>
      </c>
      <c r="B3413" s="116" t="s">
        <v>5924</v>
      </c>
      <c r="C3413" s="116"/>
    </row>
    <row r="3414" spans="1:3" ht="15">
      <c r="A3414" s="116">
        <v>3421027</v>
      </c>
      <c r="B3414" s="116" t="s">
        <v>5925</v>
      </c>
      <c r="C3414" s="116"/>
    </row>
    <row r="3415" spans="1:3" ht="15">
      <c r="A3415" s="116">
        <v>3421589</v>
      </c>
      <c r="B3415" s="116" t="s">
        <v>5926</v>
      </c>
      <c r="C3415" s="116"/>
    </row>
    <row r="3416" spans="1:3" ht="15">
      <c r="A3416" s="116">
        <v>3420917</v>
      </c>
      <c r="B3416" s="116" t="s">
        <v>5927</v>
      </c>
      <c r="C3416" s="116">
        <v>260.47000000000003</v>
      </c>
    </row>
    <row r="3417" spans="1:3" ht="15">
      <c r="A3417" s="116">
        <v>3420650</v>
      </c>
      <c r="B3417" s="116" t="s">
        <v>5928</v>
      </c>
      <c r="C3417" s="116"/>
    </row>
    <row r="3418" spans="1:3" ht="15">
      <c r="A3418" s="116">
        <v>3421436</v>
      </c>
      <c r="B3418" s="116" t="s">
        <v>5929</v>
      </c>
      <c r="C3418" s="116"/>
    </row>
    <row r="3419" spans="1:3" ht="15">
      <c r="A3419" s="116">
        <v>3421614</v>
      </c>
      <c r="B3419" s="116" t="s">
        <v>5930</v>
      </c>
      <c r="C3419" s="116"/>
    </row>
    <row r="3420" spans="1:3" ht="15">
      <c r="A3420" s="116">
        <v>3420662</v>
      </c>
      <c r="B3420" s="116" t="s">
        <v>5931</v>
      </c>
      <c r="C3420" s="116"/>
    </row>
    <row r="3421" spans="1:3" ht="15">
      <c r="A3421" s="116">
        <v>3420815</v>
      </c>
      <c r="B3421" s="116" t="s">
        <v>5932</v>
      </c>
      <c r="C3421" s="116">
        <v>105.33</v>
      </c>
    </row>
    <row r="3422" spans="1:3" ht="15">
      <c r="A3422" s="116">
        <v>3420831</v>
      </c>
      <c r="B3422" s="116" t="s">
        <v>5933</v>
      </c>
      <c r="C3422" s="116"/>
    </row>
    <row r="3423" spans="1:3" ht="15">
      <c r="A3423" s="116">
        <v>3422730</v>
      </c>
      <c r="B3423" s="116" t="s">
        <v>5934</v>
      </c>
      <c r="C3423" s="116"/>
    </row>
    <row r="3424" spans="1:3" ht="15">
      <c r="A3424" s="116">
        <v>3421201</v>
      </c>
      <c r="B3424" s="116" t="s">
        <v>5935</v>
      </c>
      <c r="C3424" s="116">
        <v>295.47000000000003</v>
      </c>
    </row>
    <row r="3425" spans="1:3" ht="15">
      <c r="A3425" s="116">
        <v>3421474</v>
      </c>
      <c r="B3425" s="116" t="s">
        <v>5936</v>
      </c>
      <c r="C3425" s="116"/>
    </row>
    <row r="3426" spans="1:3" ht="15">
      <c r="A3426" s="116">
        <v>3420955</v>
      </c>
      <c r="B3426" s="116" t="s">
        <v>5937</v>
      </c>
      <c r="C3426" s="116">
        <v>79.099999999999994</v>
      </c>
    </row>
    <row r="3427" spans="1:3" ht="15">
      <c r="A3427" s="116">
        <v>3420922</v>
      </c>
      <c r="B3427" s="116" t="s">
        <v>5938</v>
      </c>
      <c r="C3427" s="116">
        <v>118.61</v>
      </c>
    </row>
    <row r="3428" spans="1:3" ht="15">
      <c r="A3428" s="116">
        <v>3420942</v>
      </c>
      <c r="B3428" s="116" t="s">
        <v>5939</v>
      </c>
      <c r="C3428" s="116"/>
    </row>
    <row r="3429" spans="1:3" ht="15">
      <c r="A3429" s="116">
        <v>3425568</v>
      </c>
      <c r="B3429" s="116" t="s">
        <v>5940</v>
      </c>
      <c r="C3429" s="116"/>
    </row>
    <row r="3430" spans="1:3" ht="15">
      <c r="A3430" s="116">
        <v>3425594</v>
      </c>
      <c r="B3430" s="116" t="s">
        <v>5941</v>
      </c>
      <c r="C3430" s="116"/>
    </row>
    <row r="3431" spans="1:3" ht="15">
      <c r="A3431" s="116">
        <v>3425547</v>
      </c>
      <c r="B3431" s="116" t="s">
        <v>5942</v>
      </c>
      <c r="C3431" s="116">
        <v>219.27</v>
      </c>
    </row>
    <row r="3432" spans="1:3" ht="15">
      <c r="A3432" s="116">
        <v>3425442</v>
      </c>
      <c r="B3432" s="116" t="s">
        <v>5943</v>
      </c>
      <c r="C3432" s="116">
        <v>286.37</v>
      </c>
    </row>
    <row r="3433" spans="1:3" ht="15">
      <c r="A3433" s="116">
        <v>3425455</v>
      </c>
      <c r="B3433" s="116" t="s">
        <v>5944</v>
      </c>
      <c r="C3433" s="116">
        <v>177.68</v>
      </c>
    </row>
    <row r="3434" spans="1:3" ht="15">
      <c r="A3434" s="116">
        <v>3425480</v>
      </c>
      <c r="B3434" s="116" t="s">
        <v>5945</v>
      </c>
      <c r="C3434" s="116">
        <v>106.43</v>
      </c>
    </row>
    <row r="3435" spans="1:3" ht="15">
      <c r="A3435" s="116">
        <v>3425598</v>
      </c>
      <c r="B3435" s="116" t="s">
        <v>5946</v>
      </c>
      <c r="C3435" s="116"/>
    </row>
    <row r="3436" spans="1:3" ht="15">
      <c r="A3436" s="116">
        <v>3425680</v>
      </c>
      <c r="B3436" s="116" t="s">
        <v>5947</v>
      </c>
      <c r="C3436" s="116"/>
    </row>
    <row r="3437" spans="1:3" ht="15">
      <c r="A3437" s="116">
        <v>3425676</v>
      </c>
      <c r="B3437" s="116" t="s">
        <v>5948</v>
      </c>
      <c r="C3437" s="116"/>
    </row>
    <row r="3438" spans="1:3" ht="15">
      <c r="A3438" s="116">
        <v>3425365</v>
      </c>
      <c r="B3438" s="116" t="s">
        <v>5949</v>
      </c>
      <c r="C3438" s="116">
        <v>20.059999999999999</v>
      </c>
    </row>
    <row r="3439" spans="1:3" ht="15">
      <c r="A3439" s="116">
        <v>3425454</v>
      </c>
      <c r="B3439" s="116" t="s">
        <v>5950</v>
      </c>
      <c r="C3439" s="116"/>
    </row>
    <row r="3440" spans="1:3" ht="15">
      <c r="A3440" s="116">
        <v>3425459</v>
      </c>
      <c r="B3440" s="116" t="s">
        <v>5951</v>
      </c>
      <c r="C3440" s="116"/>
    </row>
    <row r="3441" spans="1:3" ht="15">
      <c r="A3441" s="116">
        <v>3425947</v>
      </c>
      <c r="B3441" s="116" t="s">
        <v>5952</v>
      </c>
      <c r="C3441" s="116"/>
    </row>
    <row r="3442" spans="1:3" ht="15">
      <c r="A3442" s="116">
        <v>3426065</v>
      </c>
      <c r="B3442" s="116" t="s">
        <v>5953</v>
      </c>
      <c r="C3442" s="116"/>
    </row>
    <row r="3443" spans="1:3" ht="15">
      <c r="A3443" s="116">
        <v>3425412</v>
      </c>
      <c r="B3443" s="116" t="s">
        <v>5954</v>
      </c>
      <c r="C3443" s="116"/>
    </row>
    <row r="3444" spans="1:3" ht="15">
      <c r="A3444" s="116">
        <v>3425409</v>
      </c>
      <c r="B3444" s="116" t="s">
        <v>5955</v>
      </c>
      <c r="C3444" s="116"/>
    </row>
    <row r="3445" spans="1:3" ht="15">
      <c r="A3445" s="116">
        <v>3425978</v>
      </c>
      <c r="B3445" s="116" t="s">
        <v>5956</v>
      </c>
      <c r="C3445" s="116"/>
    </row>
    <row r="3446" spans="1:3" ht="15">
      <c r="A3446" s="116">
        <v>3425707</v>
      </c>
      <c r="B3446" s="116" t="s">
        <v>5957</v>
      </c>
      <c r="C3446" s="116"/>
    </row>
    <row r="3447" spans="1:3" ht="15">
      <c r="A3447" s="116">
        <v>3425688</v>
      </c>
      <c r="B3447" s="116" t="s">
        <v>5958</v>
      </c>
      <c r="C3447" s="116"/>
    </row>
    <row r="3448" spans="1:3" ht="15">
      <c r="A3448" s="116">
        <v>3425369</v>
      </c>
      <c r="B3448" s="116" t="s">
        <v>5959</v>
      </c>
      <c r="C3448" s="116"/>
    </row>
    <row r="3449" spans="1:3" ht="15">
      <c r="A3449" s="116">
        <v>3425576</v>
      </c>
      <c r="B3449" s="116" t="s">
        <v>5960</v>
      </c>
      <c r="C3449" s="116"/>
    </row>
    <row r="3450" spans="1:3" ht="15">
      <c r="A3450" s="116">
        <v>3425712</v>
      </c>
      <c r="B3450" s="116" t="s">
        <v>5961</v>
      </c>
      <c r="C3450" s="116"/>
    </row>
    <row r="3451" spans="1:3" ht="15">
      <c r="A3451" s="116">
        <v>3426057</v>
      </c>
      <c r="B3451" s="116" t="s">
        <v>5962</v>
      </c>
      <c r="C3451" s="116"/>
    </row>
    <row r="3452" spans="1:3" ht="15">
      <c r="A3452" s="116">
        <v>3425410</v>
      </c>
      <c r="B3452" s="116" t="s">
        <v>5963</v>
      </c>
      <c r="C3452" s="116">
        <v>28.13</v>
      </c>
    </row>
    <row r="3453" spans="1:3" ht="15">
      <c r="A3453" s="116">
        <v>3425523</v>
      </c>
      <c r="B3453" s="116" t="s">
        <v>5964</v>
      </c>
      <c r="C3453" s="116"/>
    </row>
    <row r="3454" spans="1:3" ht="15">
      <c r="A3454" s="116">
        <v>3426126</v>
      </c>
      <c r="B3454" s="116" t="s">
        <v>5965</v>
      </c>
      <c r="C3454" s="116"/>
    </row>
    <row r="3455" spans="1:3" ht="15">
      <c r="A3455" s="116">
        <v>3425385</v>
      </c>
      <c r="B3455" s="116" t="s">
        <v>5966</v>
      </c>
      <c r="C3455" s="116">
        <v>363.55</v>
      </c>
    </row>
    <row r="3456" spans="1:3" ht="15">
      <c r="A3456" s="116">
        <v>3425611</v>
      </c>
      <c r="B3456" s="116" t="s">
        <v>5967</v>
      </c>
      <c r="C3456" s="116">
        <v>201.56</v>
      </c>
    </row>
    <row r="3457" spans="1:3" ht="15">
      <c r="A3457" s="116">
        <v>3425851</v>
      </c>
      <c r="B3457" s="116" t="s">
        <v>5968</v>
      </c>
      <c r="C3457" s="116"/>
    </row>
    <row r="3458" spans="1:3" ht="15">
      <c r="A3458" s="116">
        <v>3425394</v>
      </c>
      <c r="B3458" s="116" t="s">
        <v>5969</v>
      </c>
      <c r="C3458" s="116">
        <v>152.1</v>
      </c>
    </row>
    <row r="3459" spans="1:3" ht="15">
      <c r="A3459" s="116">
        <v>3425392</v>
      </c>
      <c r="B3459" s="116" t="s">
        <v>5970</v>
      </c>
      <c r="C3459" s="116"/>
    </row>
    <row r="3460" spans="1:3" ht="15">
      <c r="A3460" s="116">
        <v>3425453</v>
      </c>
      <c r="B3460" s="116" t="s">
        <v>5971</v>
      </c>
      <c r="C3460" s="116">
        <v>195.46</v>
      </c>
    </row>
    <row r="3461" spans="1:3" ht="15">
      <c r="A3461" s="116">
        <v>3425508</v>
      </c>
      <c r="B3461" s="116" t="s">
        <v>5972</v>
      </c>
      <c r="C3461" s="116"/>
    </row>
    <row r="3462" spans="1:3" ht="15">
      <c r="A3462" s="116">
        <v>3425566</v>
      </c>
      <c r="B3462" s="116" t="s">
        <v>5973</v>
      </c>
      <c r="C3462" s="116"/>
    </row>
    <row r="3463" spans="1:3" ht="15">
      <c r="A3463" s="116">
        <v>3425381</v>
      </c>
      <c r="B3463" s="116" t="s">
        <v>5974</v>
      </c>
      <c r="C3463" s="116">
        <v>122.38</v>
      </c>
    </row>
    <row r="3464" spans="1:3" ht="15">
      <c r="A3464" s="116">
        <v>3425614</v>
      </c>
      <c r="B3464" s="116" t="s">
        <v>5975</v>
      </c>
      <c r="C3464" s="116"/>
    </row>
    <row r="3465" spans="1:3" ht="15">
      <c r="A3465" s="116">
        <v>3425684</v>
      </c>
      <c r="B3465" s="116" t="s">
        <v>5976</v>
      </c>
      <c r="C3465" s="116"/>
    </row>
    <row r="3466" spans="1:3" ht="15">
      <c r="A3466" s="116">
        <v>3425466</v>
      </c>
      <c r="B3466" s="116" t="s">
        <v>5977</v>
      </c>
      <c r="C3466" s="116"/>
    </row>
    <row r="3467" spans="1:3" ht="15">
      <c r="A3467" s="116">
        <v>3425679</v>
      </c>
      <c r="B3467" s="116" t="s">
        <v>5978</v>
      </c>
      <c r="C3467" s="116"/>
    </row>
    <row r="3468" spans="1:3" ht="15">
      <c r="A3468" s="116">
        <v>3420878</v>
      </c>
      <c r="B3468" s="116" t="s">
        <v>5979</v>
      </c>
      <c r="C3468" s="116"/>
    </row>
    <row r="3469" spans="1:3" ht="15">
      <c r="A3469" s="116">
        <v>3421553</v>
      </c>
      <c r="B3469" s="116" t="s">
        <v>5980</v>
      </c>
      <c r="C3469" s="116">
        <v>67.55</v>
      </c>
    </row>
    <row r="3470" spans="1:3" ht="15">
      <c r="A3470" s="116">
        <v>3421333</v>
      </c>
      <c r="B3470" s="116" t="s">
        <v>5981</v>
      </c>
      <c r="C3470" s="116"/>
    </row>
    <row r="3471" spans="1:3" ht="15">
      <c r="A3471" s="116">
        <v>3421334</v>
      </c>
      <c r="B3471" s="116" t="s">
        <v>5982</v>
      </c>
      <c r="C3471" s="116"/>
    </row>
    <row r="3472" spans="1:3" ht="15">
      <c r="A3472" s="116">
        <v>3421443</v>
      </c>
      <c r="B3472" s="116" t="s">
        <v>5983</v>
      </c>
      <c r="C3472" s="116"/>
    </row>
    <row r="3473" spans="1:3" ht="15">
      <c r="A3473" s="116">
        <v>3421960</v>
      </c>
      <c r="B3473" s="116" t="s">
        <v>5984</v>
      </c>
      <c r="C3473" s="116"/>
    </row>
    <row r="3474" spans="1:3" ht="15">
      <c r="A3474" s="116">
        <v>3420975</v>
      </c>
      <c r="B3474" s="116" t="s">
        <v>5985</v>
      </c>
      <c r="C3474" s="116">
        <v>147.63999999999999</v>
      </c>
    </row>
    <row r="3475" spans="1:3" ht="15">
      <c r="A3475" s="116">
        <v>3420877</v>
      </c>
      <c r="B3475" s="116" t="s">
        <v>5986</v>
      </c>
      <c r="C3475" s="116">
        <v>65.38</v>
      </c>
    </row>
    <row r="3476" spans="1:3" ht="15">
      <c r="A3476" s="116">
        <v>3421509</v>
      </c>
      <c r="B3476" s="116" t="s">
        <v>5987</v>
      </c>
      <c r="C3476" s="116"/>
    </row>
    <row r="3477" spans="1:3" ht="15">
      <c r="A3477" s="116">
        <v>3422180</v>
      </c>
      <c r="B3477" s="116" t="s">
        <v>5988</v>
      </c>
      <c r="C3477" s="116"/>
    </row>
    <row r="3478" spans="1:3" ht="15">
      <c r="A3478" s="116">
        <v>3420766</v>
      </c>
      <c r="B3478" s="116" t="s">
        <v>5989</v>
      </c>
      <c r="C3478" s="116">
        <v>209.88</v>
      </c>
    </row>
    <row r="3479" spans="1:3" ht="15">
      <c r="A3479" s="116">
        <v>3421018</v>
      </c>
      <c r="B3479" s="116" t="s">
        <v>5990</v>
      </c>
      <c r="C3479" s="116"/>
    </row>
    <row r="3480" spans="1:3" ht="15">
      <c r="A3480" s="116">
        <v>3420935</v>
      </c>
      <c r="B3480" s="116" t="s">
        <v>5991</v>
      </c>
      <c r="C3480" s="116">
        <v>89.22</v>
      </c>
    </row>
    <row r="3481" spans="1:3" ht="15">
      <c r="A3481" s="116">
        <v>3421032</v>
      </c>
      <c r="B3481" s="116" t="s">
        <v>5992</v>
      </c>
      <c r="C3481" s="116">
        <v>401.04</v>
      </c>
    </row>
    <row r="3482" spans="1:3" ht="15">
      <c r="A3482" s="116">
        <v>3420770</v>
      </c>
      <c r="B3482" s="116" t="s">
        <v>5993</v>
      </c>
      <c r="C3482" s="116">
        <v>95.94</v>
      </c>
    </row>
    <row r="3483" spans="1:3" ht="15">
      <c r="A3483" s="116">
        <v>3421478</v>
      </c>
      <c r="B3483" s="116" t="s">
        <v>5994</v>
      </c>
      <c r="C3483" s="116">
        <v>239.93</v>
      </c>
    </row>
    <row r="3484" spans="1:3" ht="15">
      <c r="A3484" s="116">
        <v>3421551</v>
      </c>
      <c r="B3484" s="116" t="s">
        <v>5995</v>
      </c>
      <c r="C3484" s="116"/>
    </row>
    <row r="3485" spans="1:3" ht="15">
      <c r="A3485" s="116">
        <v>3421469</v>
      </c>
      <c r="B3485" s="116" t="s">
        <v>5996</v>
      </c>
      <c r="C3485" s="116"/>
    </row>
    <row r="3486" spans="1:3" ht="15">
      <c r="A3486" s="116">
        <v>3420774</v>
      </c>
      <c r="B3486" s="116" t="s">
        <v>5997</v>
      </c>
      <c r="C3486" s="116"/>
    </row>
    <row r="3487" spans="1:3" ht="15">
      <c r="A3487" s="116">
        <v>3421448</v>
      </c>
      <c r="B3487" s="116" t="s">
        <v>5998</v>
      </c>
      <c r="C3487" s="116">
        <v>152.97999999999999</v>
      </c>
    </row>
    <row r="3488" spans="1:3" ht="15">
      <c r="A3488" s="116">
        <v>3420909</v>
      </c>
      <c r="B3488" s="116" t="s">
        <v>5999</v>
      </c>
      <c r="C3488" s="116">
        <v>15.41</v>
      </c>
    </row>
    <row r="3489" spans="1:3" ht="15">
      <c r="A3489" s="116">
        <v>3420776</v>
      </c>
      <c r="B3489" s="116" t="s">
        <v>6000</v>
      </c>
      <c r="C3489" s="116"/>
    </row>
    <row r="3490" spans="1:3" ht="15">
      <c r="A3490" s="116">
        <v>3422148</v>
      </c>
      <c r="B3490" s="116" t="s">
        <v>6001</v>
      </c>
      <c r="C3490" s="116">
        <v>434.77</v>
      </c>
    </row>
    <row r="3491" spans="1:3" ht="15">
      <c r="A3491" s="116">
        <v>3422558</v>
      </c>
      <c r="B3491" s="116" t="s">
        <v>6002</v>
      </c>
      <c r="C3491" s="116"/>
    </row>
    <row r="3492" spans="1:3" ht="15">
      <c r="A3492" s="116">
        <v>3421574</v>
      </c>
      <c r="B3492" s="116" t="s">
        <v>6003</v>
      </c>
      <c r="C3492" s="116"/>
    </row>
    <row r="3493" spans="1:3" ht="15">
      <c r="A3493" s="116">
        <v>3421650</v>
      </c>
      <c r="B3493" s="116" t="s">
        <v>6004</v>
      </c>
      <c r="C3493" s="116"/>
    </row>
    <row r="3494" spans="1:3" ht="15">
      <c r="A3494" s="116">
        <v>3420778</v>
      </c>
      <c r="B3494" s="116" t="s">
        <v>6005</v>
      </c>
      <c r="C3494" s="116"/>
    </row>
    <row r="3495" spans="1:3" ht="15">
      <c r="A3495" s="116">
        <v>3421307</v>
      </c>
      <c r="B3495" s="116" t="s">
        <v>6006</v>
      </c>
      <c r="C3495" s="116"/>
    </row>
    <row r="3496" spans="1:3" ht="15">
      <c r="A3496" s="116">
        <v>3421507</v>
      </c>
      <c r="B3496" s="116" t="s">
        <v>6007</v>
      </c>
      <c r="C3496" s="116"/>
    </row>
    <row r="3497" spans="1:3" ht="15">
      <c r="A3497" s="116">
        <v>3420938</v>
      </c>
      <c r="B3497" s="116" t="s">
        <v>6008</v>
      </c>
      <c r="C3497" s="116"/>
    </row>
    <row r="3498" spans="1:3" ht="15">
      <c r="A3498" s="116">
        <v>3421591</v>
      </c>
      <c r="B3498" s="116" t="s">
        <v>6009</v>
      </c>
      <c r="C3498" s="116">
        <v>438.24</v>
      </c>
    </row>
    <row r="3499" spans="1:3" ht="15">
      <c r="A3499" s="116">
        <v>3421505</v>
      </c>
      <c r="B3499" s="116" t="s">
        <v>6010</v>
      </c>
      <c r="C3499" s="116"/>
    </row>
    <row r="3500" spans="1:3" ht="15">
      <c r="A3500" s="116">
        <v>3421485</v>
      </c>
      <c r="B3500" s="116" t="s">
        <v>6011</v>
      </c>
      <c r="C3500" s="116"/>
    </row>
    <row r="3501" spans="1:3" ht="15">
      <c r="A3501" s="116">
        <v>3420839</v>
      </c>
      <c r="B3501" s="116" t="s">
        <v>6012</v>
      </c>
      <c r="C3501" s="116"/>
    </row>
    <row r="3502" spans="1:3" ht="15">
      <c r="A3502" s="116">
        <v>3421634</v>
      </c>
      <c r="B3502" s="116" t="s">
        <v>6013</v>
      </c>
      <c r="C3502" s="116"/>
    </row>
    <row r="3503" spans="1:3" ht="15">
      <c r="A3503" s="116">
        <v>3421508</v>
      </c>
      <c r="B3503" s="116" t="s">
        <v>6014</v>
      </c>
      <c r="C3503" s="116"/>
    </row>
    <row r="3504" spans="1:3" ht="15">
      <c r="A3504" s="116">
        <v>3421419</v>
      </c>
      <c r="B3504" s="116" t="s">
        <v>6015</v>
      </c>
      <c r="C3504" s="116"/>
    </row>
    <row r="3505" spans="1:3" ht="15">
      <c r="A3505" s="116">
        <v>3420784</v>
      </c>
      <c r="B3505" s="116" t="s">
        <v>6016</v>
      </c>
      <c r="C3505" s="116"/>
    </row>
    <row r="3506" spans="1:3" ht="15">
      <c r="A3506" s="116">
        <v>3421243</v>
      </c>
      <c r="B3506" s="116" t="s">
        <v>6017</v>
      </c>
      <c r="C3506" s="116"/>
    </row>
    <row r="3507" spans="1:3" ht="15">
      <c r="A3507" s="116">
        <v>3420961</v>
      </c>
      <c r="B3507" s="116" t="s">
        <v>6018</v>
      </c>
      <c r="C3507" s="116">
        <v>46.71</v>
      </c>
    </row>
    <row r="3508" spans="1:3" ht="15">
      <c r="A3508" s="116">
        <v>3421321</v>
      </c>
      <c r="B3508" s="116" t="s">
        <v>6019</v>
      </c>
      <c r="C3508" s="116">
        <v>90.79</v>
      </c>
    </row>
    <row r="3509" spans="1:3" ht="15">
      <c r="A3509" s="116">
        <v>3421322</v>
      </c>
      <c r="B3509" s="116" t="s">
        <v>6020</v>
      </c>
      <c r="C3509" s="116"/>
    </row>
    <row r="3510" spans="1:3" ht="15">
      <c r="A3510" s="116">
        <v>3421480</v>
      </c>
      <c r="B3510" s="116" t="s">
        <v>6021</v>
      </c>
      <c r="C3510" s="116"/>
    </row>
    <row r="3511" spans="1:3" ht="15">
      <c r="A3511" s="116">
        <v>3421142</v>
      </c>
      <c r="B3511" s="116" t="s">
        <v>6022</v>
      </c>
      <c r="C3511" s="116"/>
    </row>
    <row r="3512" spans="1:3" ht="15">
      <c r="A3512" s="116">
        <v>3421246</v>
      </c>
      <c r="B3512" s="116" t="s">
        <v>6023</v>
      </c>
      <c r="C3512" s="116">
        <v>231.89</v>
      </c>
    </row>
    <row r="3513" spans="1:3" ht="15">
      <c r="A3513" s="116">
        <v>3421289</v>
      </c>
      <c r="B3513" s="116" t="s">
        <v>6024</v>
      </c>
      <c r="C3513" s="116">
        <v>76.63</v>
      </c>
    </row>
    <row r="3514" spans="1:3" ht="15">
      <c r="A3514" s="116">
        <v>3421359</v>
      </c>
      <c r="B3514" s="116" t="s">
        <v>6025</v>
      </c>
      <c r="C3514" s="116"/>
    </row>
    <row r="3515" spans="1:3" ht="15">
      <c r="A3515" s="116">
        <v>3421011</v>
      </c>
      <c r="B3515" s="116" t="s">
        <v>6026</v>
      </c>
      <c r="C3515" s="116">
        <v>67.62</v>
      </c>
    </row>
    <row r="3516" spans="1:3" ht="15">
      <c r="A3516" s="116">
        <v>3422322</v>
      </c>
      <c r="B3516" s="116" t="s">
        <v>6027</v>
      </c>
      <c r="C3516" s="116"/>
    </row>
    <row r="3517" spans="1:3" ht="15">
      <c r="A3517" s="116">
        <v>3421150</v>
      </c>
      <c r="B3517" s="116" t="s">
        <v>6028</v>
      </c>
      <c r="C3517" s="116"/>
    </row>
    <row r="3518" spans="1:3" ht="15">
      <c r="A3518" s="116">
        <v>3420798</v>
      </c>
      <c r="B3518" s="116" t="s">
        <v>6029</v>
      </c>
      <c r="C3518" s="116">
        <v>46.38</v>
      </c>
    </row>
    <row r="3519" spans="1:3" ht="15">
      <c r="A3519" s="116">
        <v>3421292</v>
      </c>
      <c r="B3519" s="116" t="s">
        <v>6030</v>
      </c>
      <c r="C3519" s="116">
        <v>138.63</v>
      </c>
    </row>
    <row r="3520" spans="1:3" ht="15">
      <c r="A3520" s="116">
        <v>3422628</v>
      </c>
      <c r="B3520" s="116" t="s">
        <v>6031</v>
      </c>
      <c r="C3520" s="116"/>
    </row>
    <row r="3521" spans="1:3" ht="15">
      <c r="A3521" s="116">
        <v>3421043</v>
      </c>
      <c r="B3521" s="116" t="s">
        <v>6032</v>
      </c>
      <c r="C3521" s="116"/>
    </row>
    <row r="3522" spans="1:3" ht="15">
      <c r="A3522" s="116">
        <v>3421361</v>
      </c>
      <c r="B3522" s="116" t="s">
        <v>6033</v>
      </c>
      <c r="C3522" s="116"/>
    </row>
    <row r="3523" spans="1:3" ht="15">
      <c r="A3523" s="116">
        <v>3421067</v>
      </c>
      <c r="B3523" s="116" t="s">
        <v>6034</v>
      </c>
      <c r="C3523" s="116">
        <v>760.49</v>
      </c>
    </row>
    <row r="3524" spans="1:3" ht="15">
      <c r="A3524" s="116">
        <v>3421200</v>
      </c>
      <c r="B3524" s="116" t="s">
        <v>6035</v>
      </c>
      <c r="C3524" s="116"/>
    </row>
    <row r="3525" spans="1:3" ht="15">
      <c r="A3525" s="116">
        <v>3422562</v>
      </c>
      <c r="B3525" s="116" t="s">
        <v>6036</v>
      </c>
      <c r="C3525" s="116"/>
    </row>
    <row r="3526" spans="1:3" ht="15">
      <c r="A3526" s="116">
        <v>3421068</v>
      </c>
      <c r="B3526" s="116" t="s">
        <v>6037</v>
      </c>
      <c r="C3526" s="116"/>
    </row>
    <row r="3527" spans="1:3" ht="15">
      <c r="A3527" s="116">
        <v>3421590</v>
      </c>
      <c r="B3527" s="116" t="s">
        <v>6038</v>
      </c>
      <c r="C3527" s="116">
        <v>274.12</v>
      </c>
    </row>
    <row r="3528" spans="1:3" ht="15">
      <c r="A3528" s="116">
        <v>3420918</v>
      </c>
      <c r="B3528" s="116" t="s">
        <v>6039</v>
      </c>
      <c r="C3528" s="116">
        <v>124.35</v>
      </c>
    </row>
    <row r="3529" spans="1:3" ht="15">
      <c r="A3529" s="116">
        <v>3421364</v>
      </c>
      <c r="B3529" s="116" t="s">
        <v>6040</v>
      </c>
      <c r="C3529" s="116"/>
    </row>
    <row r="3530" spans="1:3" ht="15">
      <c r="A3530" s="116">
        <v>3421549</v>
      </c>
      <c r="B3530" s="116" t="s">
        <v>6041</v>
      </c>
      <c r="C3530" s="116"/>
    </row>
    <row r="3531" spans="1:3" ht="15">
      <c r="A3531" s="116">
        <v>3420805</v>
      </c>
      <c r="B3531" s="116" t="s">
        <v>6042</v>
      </c>
      <c r="C3531" s="116"/>
    </row>
    <row r="3532" spans="1:3" ht="15">
      <c r="A3532" s="116">
        <v>3421038</v>
      </c>
      <c r="B3532" s="116" t="s">
        <v>6043</v>
      </c>
      <c r="C3532" s="116"/>
    </row>
    <row r="3533" spans="1:3" ht="15">
      <c r="A3533" s="116">
        <v>3420904</v>
      </c>
      <c r="B3533" s="116" t="s">
        <v>6044</v>
      </c>
      <c r="C3533" s="116"/>
    </row>
    <row r="3534" spans="1:3" ht="15">
      <c r="A3534" s="116">
        <v>3421022</v>
      </c>
      <c r="B3534" s="116" t="s">
        <v>6045</v>
      </c>
      <c r="C3534" s="116">
        <v>145.37</v>
      </c>
    </row>
    <row r="3535" spans="1:3" ht="15">
      <c r="A3535" s="116">
        <v>3421042</v>
      </c>
      <c r="B3535" s="116" t="s">
        <v>6046</v>
      </c>
      <c r="C3535" s="116">
        <v>198.09</v>
      </c>
    </row>
    <row r="3536" spans="1:3" ht="15">
      <c r="A3536" s="116">
        <v>3421439</v>
      </c>
      <c r="B3536" s="116" t="s">
        <v>6047</v>
      </c>
      <c r="C3536" s="116"/>
    </row>
    <row r="3537" spans="1:3" ht="15">
      <c r="A3537" s="116">
        <v>3421000</v>
      </c>
      <c r="B3537" s="116" t="s">
        <v>6048</v>
      </c>
      <c r="C3537" s="116">
        <v>170.1</v>
      </c>
    </row>
    <row r="3538" spans="1:3" ht="15">
      <c r="A3538" s="116">
        <v>3421382</v>
      </c>
      <c r="B3538" s="116" t="s">
        <v>6049</v>
      </c>
      <c r="C3538" s="116"/>
    </row>
    <row r="3539" spans="1:3" ht="15">
      <c r="A3539" s="116">
        <v>3421250</v>
      </c>
      <c r="B3539" s="116" t="s">
        <v>6050</v>
      </c>
      <c r="C3539" s="116"/>
    </row>
    <row r="3540" spans="1:3" ht="15">
      <c r="A3540" s="116">
        <v>3420817</v>
      </c>
      <c r="B3540" s="116" t="s">
        <v>6051</v>
      </c>
      <c r="C3540" s="116">
        <v>174.13</v>
      </c>
    </row>
    <row r="3541" spans="1:3" ht="15">
      <c r="A3541" s="116">
        <v>3421368</v>
      </c>
      <c r="B3541" s="116" t="s">
        <v>6052</v>
      </c>
      <c r="C3541" s="116"/>
    </row>
    <row r="3542" spans="1:3" ht="15">
      <c r="A3542" s="116">
        <v>3420832</v>
      </c>
      <c r="B3542" s="116" t="s">
        <v>6053</v>
      </c>
      <c r="C3542" s="116"/>
    </row>
    <row r="3543" spans="1:3" ht="15">
      <c r="A3543" s="116">
        <v>3421458</v>
      </c>
      <c r="B3543" s="116" t="s">
        <v>6054</v>
      </c>
      <c r="C3543" s="116"/>
    </row>
    <row r="3544" spans="1:3" ht="15">
      <c r="A3544" s="116">
        <v>3420981</v>
      </c>
      <c r="B3544" s="116" t="s">
        <v>6055</v>
      </c>
      <c r="C3544" s="116">
        <v>87.59</v>
      </c>
    </row>
    <row r="3545" spans="1:3" ht="15">
      <c r="A3545" s="116">
        <v>3420874</v>
      </c>
      <c r="B3545" s="116" t="s">
        <v>6056</v>
      </c>
      <c r="C3545" s="116"/>
    </row>
    <row r="3546" spans="1:3" ht="15">
      <c r="A3546" s="116">
        <v>3421491</v>
      </c>
      <c r="B3546" s="116" t="s">
        <v>6057</v>
      </c>
      <c r="C3546" s="116">
        <v>135.46</v>
      </c>
    </row>
    <row r="3547" spans="1:3" ht="15">
      <c r="A3547" s="116">
        <v>3421023</v>
      </c>
      <c r="B3547" s="116" t="s">
        <v>6058</v>
      </c>
      <c r="C3547" s="116">
        <v>86.06</v>
      </c>
    </row>
    <row r="3548" spans="1:3" ht="15">
      <c r="A3548" s="116">
        <v>3421473</v>
      </c>
      <c r="B3548" s="116" t="s">
        <v>6059</v>
      </c>
      <c r="C3548" s="116"/>
    </row>
    <row r="3549" spans="1:3" ht="15">
      <c r="A3549" s="116">
        <v>3420821</v>
      </c>
      <c r="B3549" s="116" t="s">
        <v>6060</v>
      </c>
      <c r="C3549" s="116">
        <v>248.84</v>
      </c>
    </row>
    <row r="3550" spans="1:3" ht="15">
      <c r="A3550" s="116">
        <v>3421039</v>
      </c>
      <c r="B3550" s="116" t="s">
        <v>6061</v>
      </c>
      <c r="C3550" s="116">
        <v>112.95</v>
      </c>
    </row>
    <row r="3551" spans="1:3" ht="15">
      <c r="A3551" s="116">
        <v>3421613</v>
      </c>
      <c r="B3551" s="116" t="s">
        <v>6062</v>
      </c>
      <c r="C3551" s="116"/>
    </row>
    <row r="3552" spans="1:3" ht="15">
      <c r="A3552" s="116">
        <v>3425450</v>
      </c>
      <c r="B3552" s="116" t="s">
        <v>6063</v>
      </c>
      <c r="C3552" s="116"/>
    </row>
    <row r="3553" spans="1:3" ht="15">
      <c r="A3553" s="116">
        <v>3425592</v>
      </c>
      <c r="B3553" s="116" t="s">
        <v>6064</v>
      </c>
      <c r="C3553" s="116"/>
    </row>
    <row r="3554" spans="1:3" ht="15">
      <c r="A3554" s="116">
        <v>3425858</v>
      </c>
      <c r="B3554" s="116" t="s">
        <v>6065</v>
      </c>
      <c r="C3554" s="116"/>
    </row>
    <row r="3555" spans="1:3" ht="15">
      <c r="A3555" s="116">
        <v>3425988</v>
      </c>
      <c r="B3555" s="116" t="s">
        <v>6066</v>
      </c>
      <c r="C3555" s="116">
        <v>401.7</v>
      </c>
    </row>
    <row r="3556" spans="1:3" ht="15">
      <c r="A3556" s="116">
        <v>3425633</v>
      </c>
      <c r="B3556" s="116" t="s">
        <v>6067</v>
      </c>
      <c r="C3556" s="116"/>
    </row>
    <row r="3557" spans="1:3" ht="15">
      <c r="A3557" s="116">
        <v>3425549</v>
      </c>
      <c r="B3557" s="116" t="s">
        <v>6068</v>
      </c>
      <c r="C3557" s="116"/>
    </row>
    <row r="3558" spans="1:3" ht="15">
      <c r="A3558" s="116">
        <v>3426123</v>
      </c>
      <c r="B3558" s="116" t="s">
        <v>6069</v>
      </c>
      <c r="C3558" s="116"/>
    </row>
    <row r="3559" spans="1:3" ht="15">
      <c r="A3559" s="116">
        <v>3425585</v>
      </c>
      <c r="B3559" s="116" t="s">
        <v>6070</v>
      </c>
      <c r="C3559" s="116"/>
    </row>
    <row r="3560" spans="1:3" ht="15">
      <c r="A3560" s="116">
        <v>3425727</v>
      </c>
      <c r="B3560" s="116" t="s">
        <v>6071</v>
      </c>
      <c r="C3560" s="116"/>
    </row>
    <row r="3561" spans="1:3" ht="15">
      <c r="A3561" s="116">
        <v>3425717</v>
      </c>
      <c r="B3561" s="116" t="s">
        <v>6072</v>
      </c>
      <c r="C3561" s="116"/>
    </row>
    <row r="3562" spans="1:3" ht="15">
      <c r="A3562" s="116">
        <v>3425421</v>
      </c>
      <c r="B3562" s="116" t="s">
        <v>6073</v>
      </c>
      <c r="C3562" s="116">
        <v>112.68</v>
      </c>
    </row>
    <row r="3563" spans="1:3" ht="15">
      <c r="A3563" s="116">
        <v>3425483</v>
      </c>
      <c r="B3563" s="116" t="s">
        <v>6074</v>
      </c>
      <c r="C3563" s="116">
        <v>90.74</v>
      </c>
    </row>
    <row r="3564" spans="1:3" ht="15">
      <c r="A3564" s="116">
        <v>3425792</v>
      </c>
      <c r="B3564" s="116" t="s">
        <v>6075</v>
      </c>
      <c r="C3564" s="116"/>
    </row>
    <row r="3565" spans="1:3" ht="15">
      <c r="A3565" s="116">
        <v>3425728</v>
      </c>
      <c r="B3565" s="116" t="s">
        <v>6076</v>
      </c>
      <c r="C3565" s="116"/>
    </row>
    <row r="3566" spans="1:3" ht="15">
      <c r="A3566" s="116">
        <v>3425726</v>
      </c>
      <c r="B3566" s="116" t="s">
        <v>6077</v>
      </c>
      <c r="C3566" s="116"/>
    </row>
    <row r="3567" spans="1:3" ht="15">
      <c r="A3567" s="116">
        <v>3425558</v>
      </c>
      <c r="B3567" s="116" t="s">
        <v>6078</v>
      </c>
      <c r="C3567" s="116"/>
    </row>
    <row r="3568" spans="1:3" ht="15">
      <c r="A3568" s="116">
        <v>3425652</v>
      </c>
      <c r="B3568" s="116" t="s">
        <v>6079</v>
      </c>
      <c r="C3568" s="116"/>
    </row>
    <row r="3569" spans="1:3" ht="15">
      <c r="A3569" s="116">
        <v>3425488</v>
      </c>
      <c r="B3569" s="116" t="s">
        <v>6080</v>
      </c>
      <c r="C3569" s="116"/>
    </row>
    <row r="3570" spans="1:3" ht="15">
      <c r="A3570" s="116">
        <v>3425539</v>
      </c>
      <c r="B3570" s="116" t="s">
        <v>6081</v>
      </c>
      <c r="C3570" s="116">
        <v>151.32</v>
      </c>
    </row>
    <row r="3571" spans="1:3" ht="15">
      <c r="A3571" s="116">
        <v>3425690</v>
      </c>
      <c r="B3571" s="116" t="s">
        <v>6082</v>
      </c>
      <c r="C3571" s="116">
        <v>205.07</v>
      </c>
    </row>
    <row r="3572" spans="1:3" ht="15">
      <c r="A3572" s="116">
        <v>3425716</v>
      </c>
      <c r="B3572" s="116" t="s">
        <v>6083</v>
      </c>
      <c r="C3572" s="116"/>
    </row>
    <row r="3573" spans="1:3" ht="15">
      <c r="A3573" s="116">
        <v>3425460</v>
      </c>
      <c r="B3573" s="116" t="s">
        <v>6084</v>
      </c>
      <c r="C3573" s="116"/>
    </row>
    <row r="3574" spans="1:3" ht="15">
      <c r="A3574" s="116">
        <v>3425563</v>
      </c>
      <c r="B3574" s="116" t="s">
        <v>6085</v>
      </c>
      <c r="C3574" s="116">
        <v>290.45999999999998</v>
      </c>
    </row>
    <row r="3575" spans="1:3" ht="15">
      <c r="A3575" s="116">
        <v>3425441</v>
      </c>
      <c r="B3575" s="116" t="s">
        <v>6086</v>
      </c>
      <c r="C3575" s="116"/>
    </row>
    <row r="3576" spans="1:3" ht="15">
      <c r="A3576" s="116">
        <v>3425494</v>
      </c>
      <c r="B3576" s="116" t="s">
        <v>6087</v>
      </c>
      <c r="C3576" s="116"/>
    </row>
    <row r="3577" spans="1:3" ht="15">
      <c r="A3577" s="116">
        <v>3425443</v>
      </c>
      <c r="B3577" s="116" t="s">
        <v>6088</v>
      </c>
      <c r="C3577" s="116">
        <v>236.24</v>
      </c>
    </row>
    <row r="3578" spans="1:3" ht="15">
      <c r="A3578" s="116">
        <v>3425432</v>
      </c>
      <c r="B3578" s="116" t="s">
        <v>6089</v>
      </c>
      <c r="C3578" s="116"/>
    </row>
    <row r="3579" spans="1:3" ht="15">
      <c r="A3579" s="116">
        <v>3425724</v>
      </c>
      <c r="B3579" s="116" t="s">
        <v>6090</v>
      </c>
      <c r="C3579" s="116"/>
    </row>
    <row r="3580" spans="1:3" ht="15">
      <c r="A3580" s="116">
        <v>3425525</v>
      </c>
      <c r="B3580" s="116" t="s">
        <v>6091</v>
      </c>
      <c r="C3580" s="116"/>
    </row>
    <row r="3581" spans="1:3" ht="15">
      <c r="A3581" s="116">
        <v>3425720</v>
      </c>
      <c r="B3581" s="116" t="s">
        <v>6092</v>
      </c>
      <c r="C3581" s="116"/>
    </row>
    <row r="3582" spans="1:3" ht="15">
      <c r="A3582" s="116">
        <v>3425630</v>
      </c>
      <c r="B3582" s="116" t="s">
        <v>6093</v>
      </c>
      <c r="C3582" s="116"/>
    </row>
    <row r="3583" spans="1:3" ht="15">
      <c r="A3583" s="116">
        <v>3425428</v>
      </c>
      <c r="B3583" s="116" t="s">
        <v>6094</v>
      </c>
      <c r="C3583" s="116"/>
    </row>
    <row r="3584" spans="1:3" ht="15">
      <c r="A3584" s="116">
        <v>3425703</v>
      </c>
      <c r="B3584" s="116" t="s">
        <v>6095</v>
      </c>
      <c r="C3584" s="116">
        <v>111.73</v>
      </c>
    </row>
    <row r="3585" spans="1:3" ht="15">
      <c r="A3585" s="116">
        <v>3425537</v>
      </c>
      <c r="B3585" s="116" t="s">
        <v>6096</v>
      </c>
      <c r="C3585" s="116"/>
    </row>
    <row r="3586" spans="1:3" ht="15">
      <c r="A3586" s="116">
        <v>3426020</v>
      </c>
      <c r="B3586" s="116" t="s">
        <v>6097</v>
      </c>
      <c r="C3586" s="116"/>
    </row>
    <row r="3587" spans="1:3" ht="15">
      <c r="A3587" s="116">
        <v>3425663</v>
      </c>
      <c r="B3587" s="116" t="s">
        <v>6098</v>
      </c>
      <c r="C3587" s="116">
        <v>371.22</v>
      </c>
    </row>
    <row r="3588" spans="1:3" ht="15">
      <c r="A3588" s="116">
        <v>3425498</v>
      </c>
      <c r="B3588" s="116" t="s">
        <v>6099</v>
      </c>
      <c r="C3588" s="116"/>
    </row>
    <row r="3589" spans="1:3" ht="15">
      <c r="A3589" s="116">
        <v>3425510</v>
      </c>
      <c r="B3589" s="116" t="s">
        <v>6100</v>
      </c>
      <c r="C3589" s="116"/>
    </row>
    <row r="3590" spans="1:3" ht="15">
      <c r="A3590" s="116">
        <v>3425714</v>
      </c>
      <c r="B3590" s="116" t="s">
        <v>6101</v>
      </c>
      <c r="C3590" s="116"/>
    </row>
    <row r="3591" spans="1:3" ht="15">
      <c r="A3591" s="116">
        <v>3425530</v>
      </c>
      <c r="B3591" s="116" t="s">
        <v>6102</v>
      </c>
      <c r="C3591" s="116">
        <v>191.44</v>
      </c>
    </row>
    <row r="3592" spans="1:3" ht="15">
      <c r="A3592" s="116">
        <v>3425499</v>
      </c>
      <c r="B3592" s="116" t="s">
        <v>6103</v>
      </c>
      <c r="C3592" s="116">
        <v>35.15</v>
      </c>
    </row>
    <row r="3593" spans="1:3" ht="15">
      <c r="A3593" s="116">
        <v>3425542</v>
      </c>
      <c r="B3593" s="116" t="s">
        <v>6104</v>
      </c>
      <c r="C3593" s="116"/>
    </row>
    <row r="3594" spans="1:3" ht="15">
      <c r="A3594" s="116">
        <v>3421052</v>
      </c>
      <c r="B3594" s="116" t="s">
        <v>6105</v>
      </c>
      <c r="C3594" s="116"/>
    </row>
    <row r="3595" spans="1:3" ht="15">
      <c r="A3595" s="116">
        <v>3421402</v>
      </c>
      <c r="B3595" s="116" t="s">
        <v>6106</v>
      </c>
      <c r="C3595" s="116"/>
    </row>
    <row r="3596" spans="1:3" ht="15">
      <c r="A3596" s="116">
        <v>3421331</v>
      </c>
      <c r="B3596" s="116" t="s">
        <v>6107</v>
      </c>
      <c r="C3596" s="116">
        <v>204.24</v>
      </c>
    </row>
    <row r="3597" spans="1:3" ht="15">
      <c r="A3597" s="116">
        <v>3421101</v>
      </c>
      <c r="B3597" s="116" t="s">
        <v>6108</v>
      </c>
      <c r="C3597" s="116"/>
    </row>
    <row r="3598" spans="1:3" ht="15">
      <c r="A3598" s="116">
        <v>3422098</v>
      </c>
      <c r="B3598" s="116" t="s">
        <v>6109</v>
      </c>
      <c r="C3598" s="116"/>
    </row>
    <row r="3599" spans="1:3" ht="15">
      <c r="A3599" s="116">
        <v>3420966</v>
      </c>
      <c r="B3599" s="116" t="s">
        <v>6110</v>
      </c>
      <c r="C3599" s="116">
        <v>233.83</v>
      </c>
    </row>
    <row r="3600" spans="1:3" ht="15">
      <c r="A3600" s="116">
        <v>3421398</v>
      </c>
      <c r="B3600" s="116" t="s">
        <v>6111</v>
      </c>
      <c r="C3600" s="116">
        <v>221.71</v>
      </c>
    </row>
    <row r="3601" spans="1:3" ht="15">
      <c r="A3601" s="116">
        <v>3421399</v>
      </c>
      <c r="B3601" s="116" t="s">
        <v>6112</v>
      </c>
      <c r="C3601" s="116">
        <v>334.9</v>
      </c>
    </row>
    <row r="3602" spans="1:3" ht="15">
      <c r="A3602" s="116">
        <v>3421629</v>
      </c>
      <c r="B3602" s="116" t="s">
        <v>6113</v>
      </c>
      <c r="C3602" s="116"/>
    </row>
    <row r="3603" spans="1:3" ht="15">
      <c r="A3603" s="116">
        <v>3421479</v>
      </c>
      <c r="B3603" s="116" t="s">
        <v>6114</v>
      </c>
      <c r="C3603" s="116">
        <v>236.05</v>
      </c>
    </row>
    <row r="3604" spans="1:3" ht="15">
      <c r="A3604" s="116">
        <v>3421258</v>
      </c>
      <c r="B3604" s="116" t="s">
        <v>6115</v>
      </c>
      <c r="C3604" s="116"/>
    </row>
    <row r="3605" spans="1:3" ht="15">
      <c r="A3605" s="116">
        <v>3421255</v>
      </c>
      <c r="B3605" s="116" t="s">
        <v>6116</v>
      </c>
      <c r="C3605" s="116"/>
    </row>
    <row r="3606" spans="1:3" ht="15">
      <c r="A3606" s="116">
        <v>3421499</v>
      </c>
      <c r="B3606" s="116" t="s">
        <v>6117</v>
      </c>
      <c r="C3606" s="116"/>
    </row>
    <row r="3607" spans="1:3" ht="15">
      <c r="A3607" s="116">
        <v>3421014</v>
      </c>
      <c r="B3607" s="116" t="s">
        <v>6118</v>
      </c>
      <c r="C3607" s="116">
        <v>316.89999999999998</v>
      </c>
    </row>
    <row r="3608" spans="1:3" ht="15">
      <c r="A3608" s="116">
        <v>3421336</v>
      </c>
      <c r="B3608" s="116" t="s">
        <v>6119</v>
      </c>
      <c r="C3608" s="116"/>
    </row>
    <row r="3609" spans="1:3" ht="15">
      <c r="A3609" s="116">
        <v>3421186</v>
      </c>
      <c r="B3609" s="116" t="s">
        <v>6120</v>
      </c>
      <c r="C3609" s="116"/>
    </row>
    <row r="3610" spans="1:3" ht="15">
      <c r="A3610" s="116">
        <v>3421477</v>
      </c>
      <c r="B3610" s="116" t="s">
        <v>6121</v>
      </c>
      <c r="C3610" s="116"/>
    </row>
    <row r="3611" spans="1:3" ht="15">
      <c r="A3611" s="116">
        <v>3421013</v>
      </c>
      <c r="B3611" s="116" t="s">
        <v>6122</v>
      </c>
      <c r="C3611" s="116">
        <v>177.65</v>
      </c>
    </row>
    <row r="3612" spans="1:3" ht="15">
      <c r="A3612" s="116">
        <v>3421070</v>
      </c>
      <c r="B3612" s="116" t="s">
        <v>6123</v>
      </c>
      <c r="C3612" s="116"/>
    </row>
    <row r="3613" spans="1:3" ht="15">
      <c r="A3613" s="116">
        <v>3420996</v>
      </c>
      <c r="B3613" s="116" t="s">
        <v>6124</v>
      </c>
      <c r="C3613" s="116"/>
    </row>
    <row r="3614" spans="1:3" ht="15">
      <c r="A3614" s="116">
        <v>3421057</v>
      </c>
      <c r="B3614" s="116" t="s">
        <v>6125</v>
      </c>
      <c r="C3614" s="116"/>
    </row>
    <row r="3615" spans="1:3" ht="15">
      <c r="A3615" s="116">
        <v>3421338</v>
      </c>
      <c r="B3615" s="116" t="s">
        <v>6126</v>
      </c>
      <c r="C3615" s="116"/>
    </row>
    <row r="3616" spans="1:3" ht="15">
      <c r="A3616" s="116">
        <v>3421051</v>
      </c>
      <c r="B3616" s="116" t="s">
        <v>6127</v>
      </c>
      <c r="C3616" s="116">
        <v>96.18</v>
      </c>
    </row>
    <row r="3617" spans="1:3" ht="15">
      <c r="A3617" s="116">
        <v>3421190</v>
      </c>
      <c r="B3617" s="116" t="s">
        <v>6128</v>
      </c>
      <c r="C3617" s="116"/>
    </row>
    <row r="3618" spans="1:3" ht="15">
      <c r="A3618" s="116">
        <v>3421340</v>
      </c>
      <c r="B3618" s="116" t="s">
        <v>6129</v>
      </c>
      <c r="C3618" s="116"/>
    </row>
    <row r="3619" spans="1:3" ht="15">
      <c r="A3619" s="116">
        <v>3421493</v>
      </c>
      <c r="B3619" s="116" t="s">
        <v>6130</v>
      </c>
      <c r="C3619" s="116">
        <v>279.33999999999997</v>
      </c>
    </row>
    <row r="3620" spans="1:3" ht="15">
      <c r="A3620" s="116">
        <v>3421496</v>
      </c>
      <c r="B3620" s="116" t="s">
        <v>6131</v>
      </c>
      <c r="C3620" s="116"/>
    </row>
    <row r="3621" spans="1:3" ht="15">
      <c r="A3621" s="116">
        <v>3421234</v>
      </c>
      <c r="B3621" s="116" t="s">
        <v>6132</v>
      </c>
      <c r="C3621" s="116"/>
    </row>
    <row r="3622" spans="1:3" ht="15">
      <c r="A3622" s="116">
        <v>3421276</v>
      </c>
      <c r="B3622" s="116" t="s">
        <v>6133</v>
      </c>
      <c r="C3622" s="116"/>
    </row>
    <row r="3623" spans="1:3" ht="15">
      <c r="A3623" s="116">
        <v>3421430</v>
      </c>
      <c r="B3623" s="116" t="s">
        <v>6134</v>
      </c>
      <c r="C3623" s="116">
        <v>389.19</v>
      </c>
    </row>
    <row r="3624" spans="1:3" ht="15">
      <c r="A3624" s="116">
        <v>3421059</v>
      </c>
      <c r="B3624" s="116" t="s">
        <v>6135</v>
      </c>
      <c r="C3624" s="116"/>
    </row>
    <row r="3625" spans="1:3" ht="15">
      <c r="A3625" s="116">
        <v>3421937</v>
      </c>
      <c r="B3625" s="116" t="s">
        <v>6136</v>
      </c>
      <c r="C3625" s="116"/>
    </row>
    <row r="3626" spans="1:3" ht="15">
      <c r="A3626" s="116">
        <v>3421115</v>
      </c>
      <c r="B3626" s="116" t="s">
        <v>6137</v>
      </c>
      <c r="C3626" s="116">
        <v>421.3</v>
      </c>
    </row>
    <row r="3627" spans="1:3" ht="15">
      <c r="A3627" s="116">
        <v>3421345</v>
      </c>
      <c r="B3627" s="116" t="s">
        <v>6138</v>
      </c>
      <c r="C3627" s="116"/>
    </row>
    <row r="3628" spans="1:3" ht="15">
      <c r="A3628" s="116">
        <v>3421193</v>
      </c>
      <c r="B3628" s="116" t="s">
        <v>6139</v>
      </c>
      <c r="C3628" s="116"/>
    </row>
    <row r="3629" spans="1:3" ht="15">
      <c r="A3629" s="116">
        <v>3421094</v>
      </c>
      <c r="B3629" s="116" t="s">
        <v>6140</v>
      </c>
      <c r="C3629" s="116">
        <v>116.19</v>
      </c>
    </row>
    <row r="3630" spans="1:3" ht="15">
      <c r="A3630" s="116">
        <v>3421642</v>
      </c>
      <c r="B3630" s="116" t="s">
        <v>6141</v>
      </c>
      <c r="C3630" s="116"/>
    </row>
    <row r="3631" spans="1:3" ht="15">
      <c r="A3631" s="116">
        <v>3421209</v>
      </c>
      <c r="B3631" s="116" t="s">
        <v>6142</v>
      </c>
      <c r="C3631" s="116"/>
    </row>
    <row r="3632" spans="1:3" ht="15">
      <c r="A3632" s="116">
        <v>3421601</v>
      </c>
      <c r="B3632" s="116" t="s">
        <v>6143</v>
      </c>
      <c r="C3632" s="116">
        <v>115.89</v>
      </c>
    </row>
    <row r="3633" spans="1:3" ht="15">
      <c r="A3633" s="116">
        <v>3421089</v>
      </c>
      <c r="B3633" s="116" t="s">
        <v>6144</v>
      </c>
      <c r="C3633" s="116"/>
    </row>
    <row r="3634" spans="1:3" ht="15">
      <c r="A3634" s="116">
        <v>3421461</v>
      </c>
      <c r="B3634" s="116" t="s">
        <v>6145</v>
      </c>
      <c r="C3634" s="116"/>
    </row>
    <row r="3635" spans="1:3" ht="15">
      <c r="A3635" s="116">
        <v>3422171</v>
      </c>
      <c r="B3635" s="116" t="s">
        <v>6146</v>
      </c>
      <c r="C3635" s="116">
        <v>349.25</v>
      </c>
    </row>
    <row r="3636" spans="1:3" ht="15">
      <c r="A3636" s="116">
        <v>3421442</v>
      </c>
      <c r="B3636" s="116" t="s">
        <v>6147</v>
      </c>
      <c r="C3636" s="116">
        <v>210.26</v>
      </c>
    </row>
    <row r="3637" spans="1:3" ht="15">
      <c r="A3637" s="116">
        <v>3420986</v>
      </c>
      <c r="B3637" s="116" t="s">
        <v>6148</v>
      </c>
      <c r="C3637" s="116">
        <v>222.63</v>
      </c>
    </row>
    <row r="3638" spans="1:3" ht="15">
      <c r="A3638" s="116">
        <v>3421494</v>
      </c>
      <c r="B3638" s="116" t="s">
        <v>6149</v>
      </c>
      <c r="C3638" s="116"/>
    </row>
    <row r="3639" spans="1:3" ht="15">
      <c r="A3639" s="116">
        <v>3421554</v>
      </c>
      <c r="B3639" s="116" t="s">
        <v>6150</v>
      </c>
      <c r="C3639" s="116">
        <v>209.22</v>
      </c>
    </row>
    <row r="3640" spans="1:3" ht="15">
      <c r="A3640" s="116">
        <v>3421418</v>
      </c>
      <c r="B3640" s="116" t="s">
        <v>6151</v>
      </c>
      <c r="C3640" s="116"/>
    </row>
    <row r="3641" spans="1:3" ht="15">
      <c r="A3641" s="116">
        <v>3421511</v>
      </c>
      <c r="B3641" s="116" t="s">
        <v>6152</v>
      </c>
      <c r="C3641" s="116"/>
    </row>
    <row r="3642" spans="1:3" ht="15">
      <c r="A3642" s="116">
        <v>3421962</v>
      </c>
      <c r="B3642" s="116" t="s">
        <v>6153</v>
      </c>
      <c r="C3642" s="116"/>
    </row>
    <row r="3643" spans="1:3" ht="15">
      <c r="A3643" s="116">
        <v>3421196</v>
      </c>
      <c r="B3643" s="116" t="s">
        <v>6154</v>
      </c>
      <c r="C3643" s="116"/>
    </row>
    <row r="3644" spans="1:3" ht="15">
      <c r="A3644" s="116">
        <v>3421353</v>
      </c>
      <c r="B3644" s="116" t="s">
        <v>6155</v>
      </c>
      <c r="C3644" s="116">
        <v>297.92</v>
      </c>
    </row>
    <row r="3645" spans="1:3" ht="15">
      <c r="A3645" s="116">
        <v>3421077</v>
      </c>
      <c r="B3645" s="116" t="s">
        <v>6156</v>
      </c>
      <c r="C3645" s="116"/>
    </row>
    <row r="3646" spans="1:3" ht="15">
      <c r="A3646" s="116">
        <v>3421239</v>
      </c>
      <c r="B3646" s="116" t="s">
        <v>6157</v>
      </c>
      <c r="C3646" s="116">
        <v>145.13</v>
      </c>
    </row>
    <row r="3647" spans="1:3" ht="15">
      <c r="A3647" s="116">
        <v>3421931</v>
      </c>
      <c r="B3647" s="116" t="s">
        <v>6158</v>
      </c>
      <c r="C3647" s="116">
        <v>421.3</v>
      </c>
    </row>
    <row r="3648" spans="1:3" ht="15">
      <c r="A3648" s="116">
        <v>3421240</v>
      </c>
      <c r="B3648" s="116" t="s">
        <v>6159</v>
      </c>
      <c r="C3648" s="116"/>
    </row>
    <row r="3649" spans="1:3" ht="15">
      <c r="A3649" s="116">
        <v>3421595</v>
      </c>
      <c r="B3649" s="116" t="s">
        <v>6160</v>
      </c>
      <c r="C3649" s="116"/>
    </row>
    <row r="3650" spans="1:3" ht="15">
      <c r="A3650" s="116">
        <v>3421894</v>
      </c>
      <c r="B3650" s="116" t="s">
        <v>6161</v>
      </c>
      <c r="C3650" s="116">
        <v>289.39</v>
      </c>
    </row>
    <row r="3651" spans="1:3" ht="15">
      <c r="A3651" s="116">
        <v>3421320</v>
      </c>
      <c r="B3651" s="116" t="s">
        <v>6162</v>
      </c>
      <c r="C3651" s="116">
        <v>69.22</v>
      </c>
    </row>
    <row r="3652" spans="1:3" ht="15">
      <c r="A3652" s="116">
        <v>3421308</v>
      </c>
      <c r="B3652" s="116" t="s">
        <v>6163</v>
      </c>
      <c r="C3652" s="116">
        <v>171.83</v>
      </c>
    </row>
    <row r="3653" spans="1:3" ht="15">
      <c r="A3653" s="116">
        <v>3421134</v>
      </c>
      <c r="B3653" s="116" t="s">
        <v>6164</v>
      </c>
      <c r="C3653" s="116">
        <v>149.59</v>
      </c>
    </row>
    <row r="3654" spans="1:3" ht="15">
      <c r="A3654" s="116">
        <v>3421135</v>
      </c>
      <c r="B3654" s="116" t="s">
        <v>6165</v>
      </c>
      <c r="C3654" s="116">
        <v>243.06</v>
      </c>
    </row>
    <row r="3655" spans="1:3" ht="15">
      <c r="A3655" s="116">
        <v>3422262</v>
      </c>
      <c r="B3655" s="116" t="s">
        <v>7380</v>
      </c>
      <c r="C3655" s="116">
        <v>255.71</v>
      </c>
    </row>
    <row r="3656" spans="1:3" ht="15">
      <c r="A3656" s="116">
        <v>3421517</v>
      </c>
      <c r="B3656" s="116" t="s">
        <v>7381</v>
      </c>
      <c r="C3656" s="116"/>
    </row>
    <row r="3657" spans="1:3" ht="15">
      <c r="A3657" s="116">
        <v>3421138</v>
      </c>
      <c r="B3657" s="116" t="s">
        <v>6259</v>
      </c>
      <c r="C3657" s="116">
        <v>219.09</v>
      </c>
    </row>
    <row r="3658" spans="1:3" ht="15">
      <c r="A3658" s="116">
        <v>3421653</v>
      </c>
      <c r="B3658" s="116" t="s">
        <v>6260</v>
      </c>
      <c r="C3658" s="116"/>
    </row>
    <row r="3659" spans="1:3" ht="15">
      <c r="A3659" s="116">
        <v>3421229</v>
      </c>
      <c r="B3659" s="116" t="s">
        <v>6261</v>
      </c>
      <c r="C3659" s="116">
        <v>93.71</v>
      </c>
    </row>
    <row r="3660" spans="1:3" ht="15">
      <c r="A3660" s="116">
        <v>3421197</v>
      </c>
      <c r="B3660" s="116" t="s">
        <v>6262</v>
      </c>
      <c r="C3660" s="116"/>
    </row>
    <row r="3661" spans="1:3" ht="15">
      <c r="A3661" s="116">
        <v>3422424</v>
      </c>
      <c r="B3661" s="116" t="s">
        <v>6263</v>
      </c>
      <c r="C3661" s="116"/>
    </row>
    <row r="3662" spans="1:3" ht="15">
      <c r="A3662" s="116">
        <v>3421529</v>
      </c>
      <c r="B3662" s="116" t="s">
        <v>6264</v>
      </c>
      <c r="C3662" s="116"/>
    </row>
    <row r="3663" spans="1:3" ht="15">
      <c r="A3663" s="116">
        <v>3421080</v>
      </c>
      <c r="B3663" s="116" t="s">
        <v>6265</v>
      </c>
      <c r="C3663" s="116"/>
    </row>
    <row r="3664" spans="1:3" ht="15">
      <c r="A3664" s="116">
        <v>3421490</v>
      </c>
      <c r="B3664" s="116" t="s">
        <v>6266</v>
      </c>
      <c r="C3664" s="116"/>
    </row>
    <row r="3665" spans="1:3" ht="15">
      <c r="A3665" s="116">
        <v>3421357</v>
      </c>
      <c r="B3665" s="116" t="s">
        <v>6267</v>
      </c>
      <c r="C3665" s="116">
        <v>188.28</v>
      </c>
    </row>
    <row r="3666" spans="1:3" ht="15">
      <c r="A3666" s="116">
        <v>3421964</v>
      </c>
      <c r="B3666" s="116" t="s">
        <v>6268</v>
      </c>
      <c r="C3666" s="116"/>
    </row>
    <row r="3667" spans="1:3" ht="15">
      <c r="A3667" s="116">
        <v>3421738</v>
      </c>
      <c r="B3667" s="116" t="s">
        <v>6269</v>
      </c>
      <c r="C3667" s="116"/>
    </row>
    <row r="3668" spans="1:3" ht="15">
      <c r="A3668" s="116">
        <v>3421510</v>
      </c>
      <c r="B3668" s="116" t="s">
        <v>6270</v>
      </c>
      <c r="C3668" s="116"/>
    </row>
    <row r="3669" spans="1:3" ht="15">
      <c r="A3669" s="116">
        <v>3421465</v>
      </c>
      <c r="B3669" s="116" t="s">
        <v>6271</v>
      </c>
      <c r="C3669" s="116"/>
    </row>
    <row r="3670" spans="1:3" ht="15">
      <c r="A3670" s="116">
        <v>3420953</v>
      </c>
      <c r="B3670" s="116" t="s">
        <v>6272</v>
      </c>
      <c r="C3670" s="116">
        <v>160.36000000000001</v>
      </c>
    </row>
    <row r="3671" spans="1:3" ht="15">
      <c r="A3671" s="116">
        <v>3422566</v>
      </c>
      <c r="B3671" s="116" t="s">
        <v>6273</v>
      </c>
      <c r="C3671" s="116"/>
    </row>
    <row r="3672" spans="1:3" ht="15">
      <c r="A3672" s="116">
        <v>3421148</v>
      </c>
      <c r="B3672" s="116" t="s">
        <v>6274</v>
      </c>
      <c r="C3672" s="116">
        <v>221.54</v>
      </c>
    </row>
    <row r="3673" spans="1:3" ht="15">
      <c r="A3673" s="116">
        <v>3421733</v>
      </c>
      <c r="B3673" s="116" t="s">
        <v>6275</v>
      </c>
      <c r="C3673" s="116"/>
    </row>
    <row r="3674" spans="1:3" ht="15">
      <c r="A3674" s="116">
        <v>3421199</v>
      </c>
      <c r="B3674" s="116" t="s">
        <v>6276</v>
      </c>
      <c r="C3674" s="116">
        <v>297.58999999999997</v>
      </c>
    </row>
    <row r="3675" spans="1:3" ht="15">
      <c r="A3675" s="116">
        <v>3421216</v>
      </c>
      <c r="B3675" s="116" t="s">
        <v>6277</v>
      </c>
      <c r="C3675" s="116">
        <v>78.27</v>
      </c>
    </row>
    <row r="3676" spans="1:3" ht="15">
      <c r="A3676" s="116">
        <v>3421360</v>
      </c>
      <c r="B3676" s="116" t="s">
        <v>6278</v>
      </c>
      <c r="C3676" s="116"/>
    </row>
    <row r="3677" spans="1:3" ht="15">
      <c r="A3677" s="116">
        <v>3421323</v>
      </c>
      <c r="B3677" s="116" t="s">
        <v>6279</v>
      </c>
      <c r="C3677" s="116">
        <v>147.72999999999999</v>
      </c>
    </row>
    <row r="3678" spans="1:3" ht="15">
      <c r="A3678" s="116">
        <v>3421083</v>
      </c>
      <c r="B3678" s="116" t="s">
        <v>6280</v>
      </c>
      <c r="C3678" s="116"/>
    </row>
    <row r="3679" spans="1:3" ht="15">
      <c r="A3679" s="116">
        <v>3421294</v>
      </c>
      <c r="B3679" s="116" t="s">
        <v>6281</v>
      </c>
      <c r="C3679" s="116">
        <v>142.97999999999999</v>
      </c>
    </row>
    <row r="3680" spans="1:3" ht="15">
      <c r="A3680" s="116">
        <v>3421034</v>
      </c>
      <c r="B3680" s="116" t="s">
        <v>6282</v>
      </c>
      <c r="C3680" s="116">
        <v>181.26</v>
      </c>
    </row>
    <row r="3681" spans="1:3" ht="15">
      <c r="A3681" s="116">
        <v>3421295</v>
      </c>
      <c r="B3681" s="116" t="s">
        <v>6283</v>
      </c>
      <c r="C3681" s="116"/>
    </row>
    <row r="3682" spans="1:3" ht="15">
      <c r="A3682" s="116">
        <v>3420921</v>
      </c>
      <c r="B3682" s="116" t="s">
        <v>6284</v>
      </c>
      <c r="C3682" s="116"/>
    </row>
    <row r="3683" spans="1:3" ht="15">
      <c r="A3683" s="116">
        <v>3421296</v>
      </c>
      <c r="B3683" s="116" t="s">
        <v>6285</v>
      </c>
      <c r="C3683" s="116"/>
    </row>
    <row r="3684" spans="1:3" ht="15">
      <c r="A3684" s="116">
        <v>3421054</v>
      </c>
      <c r="B3684" s="116" t="s">
        <v>6286</v>
      </c>
      <c r="C3684" s="116">
        <v>144.38</v>
      </c>
    </row>
    <row r="3685" spans="1:3" ht="15">
      <c r="A3685" s="116">
        <v>3421069</v>
      </c>
      <c r="B3685" s="116" t="s">
        <v>6287</v>
      </c>
      <c r="C3685" s="116">
        <v>416.09</v>
      </c>
    </row>
    <row r="3686" spans="1:3" ht="15">
      <c r="A3686" s="116">
        <v>3421966</v>
      </c>
      <c r="B3686" s="116" t="s">
        <v>6288</v>
      </c>
      <c r="C3686" s="116"/>
    </row>
    <row r="3687" spans="1:3" ht="15">
      <c r="A3687" s="116">
        <v>3422570</v>
      </c>
      <c r="B3687" s="116" t="s">
        <v>6289</v>
      </c>
      <c r="C3687" s="116"/>
    </row>
    <row r="3688" spans="1:3" ht="15">
      <c r="A3688" s="116">
        <v>3421965</v>
      </c>
      <c r="B3688" s="116" t="s">
        <v>6290</v>
      </c>
      <c r="C3688" s="116"/>
    </row>
    <row r="3689" spans="1:3" ht="15">
      <c r="A3689" s="116">
        <v>3421467</v>
      </c>
      <c r="B3689" s="116" t="s">
        <v>6291</v>
      </c>
      <c r="C3689" s="116">
        <v>157.01</v>
      </c>
    </row>
    <row r="3690" spans="1:3" ht="15">
      <c r="A3690" s="116">
        <v>3421441</v>
      </c>
      <c r="B3690" s="116" t="s">
        <v>6292</v>
      </c>
      <c r="C3690" s="116"/>
    </row>
    <row r="3691" spans="1:3" ht="15">
      <c r="A3691" s="116">
        <v>3421967</v>
      </c>
      <c r="B3691" s="116" t="s">
        <v>6293</v>
      </c>
      <c r="C3691" s="116"/>
    </row>
    <row r="3692" spans="1:3" ht="15">
      <c r="A3692" s="116">
        <v>3421547</v>
      </c>
      <c r="B3692" s="116" t="s">
        <v>6294</v>
      </c>
      <c r="C3692" s="116"/>
    </row>
    <row r="3693" spans="1:3" ht="15">
      <c r="A3693" s="116">
        <v>3421580</v>
      </c>
      <c r="B3693" s="116" t="s">
        <v>6295</v>
      </c>
      <c r="C3693" s="116"/>
    </row>
    <row r="3694" spans="1:3" ht="15">
      <c r="A3694" s="116">
        <v>3421633</v>
      </c>
      <c r="B3694" s="116" t="s">
        <v>6296</v>
      </c>
      <c r="C3694" s="116"/>
    </row>
    <row r="3695" spans="1:3" ht="15">
      <c r="A3695" s="116">
        <v>3421438</v>
      </c>
      <c r="B3695" s="116" t="s">
        <v>6297</v>
      </c>
      <c r="C3695" s="116"/>
    </row>
    <row r="3696" spans="1:3" ht="15">
      <c r="A3696" s="116">
        <v>3421367</v>
      </c>
      <c r="B3696" s="116" t="s">
        <v>6298</v>
      </c>
      <c r="C3696" s="116"/>
    </row>
    <row r="3697" spans="1:3" ht="15">
      <c r="A3697" s="116">
        <v>3422801</v>
      </c>
      <c r="B3697" s="116" t="s">
        <v>6299</v>
      </c>
      <c r="C3697" s="116"/>
    </row>
    <row r="3698" spans="1:3" ht="15">
      <c r="A3698" s="116">
        <v>3421584</v>
      </c>
      <c r="B3698" s="116" t="s">
        <v>6300</v>
      </c>
      <c r="C3698" s="116"/>
    </row>
    <row r="3699" spans="1:3" ht="15">
      <c r="A3699" s="116">
        <v>3421219</v>
      </c>
      <c r="B3699" s="116" t="s">
        <v>6301</v>
      </c>
      <c r="C3699" s="116"/>
    </row>
    <row r="3700" spans="1:3" ht="15">
      <c r="A3700" s="116">
        <v>3421968</v>
      </c>
      <c r="B3700" s="116" t="s">
        <v>6302</v>
      </c>
      <c r="C3700" s="116"/>
    </row>
    <row r="3701" spans="1:3" ht="15">
      <c r="A3701" s="116">
        <v>3421172</v>
      </c>
      <c r="B3701" s="116" t="s">
        <v>6303</v>
      </c>
      <c r="C3701" s="116">
        <v>128.81</v>
      </c>
    </row>
    <row r="3702" spans="1:3" ht="15">
      <c r="A3702" s="116">
        <v>3421413</v>
      </c>
      <c r="B3702" s="116" t="s">
        <v>6304</v>
      </c>
      <c r="C3702" s="116"/>
    </row>
    <row r="3703" spans="1:3" ht="15">
      <c r="A3703" s="116">
        <v>3421174</v>
      </c>
      <c r="B3703" s="116" t="s">
        <v>6305</v>
      </c>
      <c r="C3703" s="116"/>
    </row>
    <row r="3704" spans="1:3" ht="15">
      <c r="A3704" s="116">
        <v>3421522</v>
      </c>
      <c r="B3704" s="116" t="s">
        <v>6306</v>
      </c>
      <c r="C3704" s="116">
        <v>131.13</v>
      </c>
    </row>
    <row r="3705" spans="1:3" ht="15">
      <c r="A3705" s="116">
        <v>3420994</v>
      </c>
      <c r="B3705" s="116" t="s">
        <v>6307</v>
      </c>
      <c r="C3705" s="116">
        <v>79.08</v>
      </c>
    </row>
    <row r="3706" spans="1:3" ht="15">
      <c r="A3706" s="116">
        <v>3421178</v>
      </c>
      <c r="B3706" s="116" t="s">
        <v>6308</v>
      </c>
      <c r="C3706" s="116">
        <v>148.22999999999999</v>
      </c>
    </row>
    <row r="3707" spans="1:3" ht="15">
      <c r="A3707" s="116">
        <v>3421371</v>
      </c>
      <c r="B3707" s="116" t="s">
        <v>6309</v>
      </c>
      <c r="C3707" s="116"/>
    </row>
    <row r="3708" spans="1:3" ht="15">
      <c r="A3708" s="116">
        <v>3421397</v>
      </c>
      <c r="B3708" s="116" t="s">
        <v>6310</v>
      </c>
      <c r="C3708" s="116"/>
    </row>
    <row r="3709" spans="1:3" ht="15">
      <c r="A3709" s="116">
        <v>3421175</v>
      </c>
      <c r="B3709" s="116" t="s">
        <v>6311</v>
      </c>
      <c r="C3709" s="116">
        <v>128.58000000000001</v>
      </c>
    </row>
    <row r="3710" spans="1:3" ht="15">
      <c r="A3710" s="116">
        <v>3421879</v>
      </c>
      <c r="B3710" s="116" t="s">
        <v>6312</v>
      </c>
      <c r="C3710" s="116"/>
    </row>
    <row r="3711" spans="1:3" ht="15">
      <c r="A3711" s="116">
        <v>3421180</v>
      </c>
      <c r="B3711" s="116" t="s">
        <v>6313</v>
      </c>
      <c r="C3711" s="116">
        <v>354.67</v>
      </c>
    </row>
    <row r="3712" spans="1:3" ht="15">
      <c r="A3712" s="116">
        <v>3421531</v>
      </c>
      <c r="B3712" s="116" t="s">
        <v>6314</v>
      </c>
      <c r="C3712" s="116"/>
    </row>
    <row r="3713" spans="1:3" ht="15">
      <c r="A3713" s="116">
        <v>3421099</v>
      </c>
      <c r="B3713" s="116" t="s">
        <v>6315</v>
      </c>
      <c r="C3713" s="116"/>
    </row>
    <row r="3714" spans="1:3" ht="15">
      <c r="A3714" s="116">
        <v>3421712</v>
      </c>
      <c r="B3714" s="116" t="s">
        <v>6316</v>
      </c>
      <c r="C3714" s="116"/>
    </row>
    <row r="3715" spans="1:3" ht="15">
      <c r="A3715" s="116">
        <v>3421969</v>
      </c>
      <c r="B3715" s="116" t="s">
        <v>6317</v>
      </c>
      <c r="C3715" s="116"/>
    </row>
    <row r="3716" spans="1:3" ht="15">
      <c r="A3716" s="116">
        <v>3425548</v>
      </c>
      <c r="B3716" s="116" t="s">
        <v>6318</v>
      </c>
      <c r="C3716" s="116"/>
    </row>
    <row r="3717" spans="1:3" ht="15">
      <c r="A3717" s="116">
        <v>3425591</v>
      </c>
      <c r="B3717" s="116" t="s">
        <v>6319</v>
      </c>
      <c r="C3717" s="116"/>
    </row>
    <row r="3718" spans="1:3" ht="15">
      <c r="A3718" s="116">
        <v>3425845</v>
      </c>
      <c r="B3718" s="116" t="s">
        <v>6320</v>
      </c>
      <c r="C3718" s="116"/>
    </row>
    <row r="3719" spans="1:3" ht="15">
      <c r="A3719" s="116">
        <v>3425512</v>
      </c>
      <c r="B3719" s="116" t="s">
        <v>6321</v>
      </c>
      <c r="C3719" s="116"/>
    </row>
    <row r="3720" spans="1:3" ht="15">
      <c r="A3720" s="116">
        <v>3425479</v>
      </c>
      <c r="B3720" s="116" t="s">
        <v>6322</v>
      </c>
      <c r="C3720" s="116">
        <v>286.55</v>
      </c>
    </row>
    <row r="3721" spans="1:3" ht="15">
      <c r="A3721" s="116">
        <v>3425685</v>
      </c>
      <c r="B3721" s="116" t="s">
        <v>6323</v>
      </c>
      <c r="C3721" s="116"/>
    </row>
    <row r="3722" spans="1:3" ht="15">
      <c r="A3722" s="116">
        <v>3425583</v>
      </c>
      <c r="B3722" s="116" t="s">
        <v>6324</v>
      </c>
      <c r="C3722" s="116">
        <v>306.97000000000003</v>
      </c>
    </row>
    <row r="3723" spans="1:3" ht="15">
      <c r="A3723" s="116">
        <v>3425503</v>
      </c>
      <c r="B3723" s="116" t="s">
        <v>6325</v>
      </c>
      <c r="C3723" s="116"/>
    </row>
    <row r="3724" spans="1:3" ht="15">
      <c r="A3724" s="116">
        <v>3425644</v>
      </c>
      <c r="B3724" s="116" t="s">
        <v>6326</v>
      </c>
      <c r="C3724" s="116"/>
    </row>
    <row r="3725" spans="1:3" ht="15">
      <c r="A3725" s="116">
        <v>3426023</v>
      </c>
      <c r="B3725" s="116" t="s">
        <v>6327</v>
      </c>
      <c r="C3725" s="116"/>
    </row>
    <row r="3726" spans="1:3" ht="15">
      <c r="A3726" s="116">
        <v>3425515</v>
      </c>
      <c r="B3726" s="116" t="s">
        <v>6328</v>
      </c>
      <c r="C3726" s="116"/>
    </row>
    <row r="3727" spans="1:3" ht="15">
      <c r="A3727" s="116">
        <v>3425572</v>
      </c>
      <c r="B3727" s="116" t="s">
        <v>6329</v>
      </c>
      <c r="C3727" s="116">
        <v>619.97</v>
      </c>
    </row>
    <row r="3728" spans="1:3" ht="15">
      <c r="A3728" s="116">
        <v>3425694</v>
      </c>
      <c r="B3728" s="116" t="s">
        <v>6330</v>
      </c>
      <c r="C3728" s="116"/>
    </row>
    <row r="3729" spans="1:3" ht="15">
      <c r="A3729" s="116">
        <v>3425600</v>
      </c>
      <c r="B3729" s="116" t="s">
        <v>6331</v>
      </c>
      <c r="C3729" s="116">
        <v>226.83</v>
      </c>
    </row>
    <row r="3730" spans="1:3" ht="15">
      <c r="A3730" s="116">
        <v>3425672</v>
      </c>
      <c r="B3730" s="116" t="s">
        <v>6332</v>
      </c>
      <c r="C3730" s="116"/>
    </row>
    <row r="3731" spans="1:3" ht="15">
      <c r="A3731" s="116">
        <v>3425505</v>
      </c>
      <c r="B3731" s="116" t="s">
        <v>6333</v>
      </c>
      <c r="C3731" s="116">
        <v>201.04</v>
      </c>
    </row>
    <row r="3732" spans="1:3" ht="15">
      <c r="A3732" s="116">
        <v>3425554</v>
      </c>
      <c r="B3732" s="116" t="s">
        <v>6334</v>
      </c>
      <c r="C3732" s="116">
        <v>346.62</v>
      </c>
    </row>
    <row r="3733" spans="1:3" ht="15">
      <c r="A3733" s="116">
        <v>3425618</v>
      </c>
      <c r="B3733" s="116" t="s">
        <v>6335</v>
      </c>
      <c r="C3733" s="116">
        <v>390.46</v>
      </c>
    </row>
    <row r="3734" spans="1:3" ht="15">
      <c r="A3734" s="116">
        <v>3425603</v>
      </c>
      <c r="B3734" s="116" t="s">
        <v>6336</v>
      </c>
      <c r="C3734" s="116"/>
    </row>
    <row r="3735" spans="1:3" ht="15">
      <c r="A3735" s="116">
        <v>3425604</v>
      </c>
      <c r="B3735" s="116" t="s">
        <v>6337</v>
      </c>
      <c r="C3735" s="116"/>
    </row>
    <row r="3736" spans="1:3" ht="15">
      <c r="A3736" s="116">
        <v>3425689</v>
      </c>
      <c r="B3736" s="116" t="s">
        <v>6338</v>
      </c>
      <c r="C3736" s="116">
        <v>211.88</v>
      </c>
    </row>
    <row r="3737" spans="1:3" ht="15">
      <c r="A3737" s="116">
        <v>3425646</v>
      </c>
      <c r="B3737" s="116" t="s">
        <v>6339</v>
      </c>
      <c r="C3737" s="116">
        <v>272.98</v>
      </c>
    </row>
    <row r="3738" spans="1:3" ht="15">
      <c r="A3738" s="116">
        <v>3425543</v>
      </c>
      <c r="B3738" s="116" t="s">
        <v>6340</v>
      </c>
      <c r="C3738" s="116"/>
    </row>
    <row r="3739" spans="1:3" ht="15">
      <c r="A3739" s="116">
        <v>3425605</v>
      </c>
      <c r="B3739" s="116" t="s">
        <v>6341</v>
      </c>
      <c r="C3739" s="116"/>
    </row>
    <row r="3740" spans="1:3" ht="15">
      <c r="A3740" s="116">
        <v>3425590</v>
      </c>
      <c r="B3740" s="116" t="s">
        <v>6342</v>
      </c>
      <c r="C3740" s="116">
        <v>311.7</v>
      </c>
    </row>
    <row r="3741" spans="1:3" ht="15">
      <c r="A3741" s="116">
        <v>3425669</v>
      </c>
      <c r="B3741" s="116" t="s">
        <v>6343</v>
      </c>
      <c r="C3741" s="116">
        <v>165.92</v>
      </c>
    </row>
    <row r="3742" spans="1:3" ht="15">
      <c r="A3742" s="116">
        <v>3425507</v>
      </c>
      <c r="B3742" s="116" t="s">
        <v>6344</v>
      </c>
      <c r="C3742" s="116">
        <v>202.5</v>
      </c>
    </row>
    <row r="3743" spans="1:3" ht="15">
      <c r="A3743" s="116">
        <v>3425806</v>
      </c>
      <c r="B3743" s="116" t="s">
        <v>6345</v>
      </c>
      <c r="C3743" s="116"/>
    </row>
    <row r="3744" spans="1:3" ht="15">
      <c r="A3744" s="116">
        <v>3425713</v>
      </c>
      <c r="B3744" s="116" t="s">
        <v>6346</v>
      </c>
      <c r="C3744" s="116"/>
    </row>
    <row r="3745" spans="1:3" ht="15">
      <c r="A3745" s="116">
        <v>3425518</v>
      </c>
      <c r="B3745" s="116" t="s">
        <v>6347</v>
      </c>
      <c r="C3745" s="116"/>
    </row>
    <row r="3746" spans="1:3" ht="15">
      <c r="A3746" s="116">
        <v>3425519</v>
      </c>
      <c r="B3746" s="116" t="s">
        <v>6348</v>
      </c>
      <c r="C3746" s="116">
        <v>97.32</v>
      </c>
    </row>
    <row r="3747" spans="1:3" ht="15">
      <c r="A3747" s="116">
        <v>3425544</v>
      </c>
      <c r="B3747" s="116" t="s">
        <v>6349</v>
      </c>
      <c r="C3747" s="116"/>
    </row>
    <row r="3748" spans="1:3" ht="15">
      <c r="A3748" s="116">
        <v>3425661</v>
      </c>
      <c r="B3748" s="116" t="s">
        <v>6350</v>
      </c>
      <c r="C3748" s="116">
        <v>210.31</v>
      </c>
    </row>
    <row r="3749" spans="1:3" ht="15">
      <c r="A3749" s="116">
        <v>3425695</v>
      </c>
      <c r="B3749" s="116" t="s">
        <v>6351</v>
      </c>
      <c r="C3749" s="116"/>
    </row>
    <row r="3750" spans="1:3" ht="15">
      <c r="A3750" s="116">
        <v>3425635</v>
      </c>
      <c r="B3750" s="116" t="s">
        <v>6352</v>
      </c>
      <c r="C3750" s="116">
        <v>170.32</v>
      </c>
    </row>
    <row r="3751" spans="1:3" ht="15">
      <c r="A3751" s="116">
        <v>3425607</v>
      </c>
      <c r="B3751" s="116" t="s">
        <v>6353</v>
      </c>
      <c r="C3751" s="116"/>
    </row>
    <row r="3752" spans="1:3" ht="15">
      <c r="A3752" s="116">
        <v>3425565</v>
      </c>
      <c r="B3752" s="116" t="s">
        <v>6354</v>
      </c>
      <c r="C3752" s="116">
        <v>160.32</v>
      </c>
    </row>
    <row r="3753" spans="1:3" ht="15">
      <c r="A3753" s="116">
        <v>3425588</v>
      </c>
      <c r="B3753" s="116" t="s">
        <v>6355</v>
      </c>
      <c r="C3753" s="116">
        <v>271.58999999999997</v>
      </c>
    </row>
    <row r="3754" spans="1:3" ht="15">
      <c r="A3754" s="116">
        <v>3425692</v>
      </c>
      <c r="B3754" s="116" t="s">
        <v>6356</v>
      </c>
      <c r="C3754" s="116"/>
    </row>
    <row r="3755" spans="1:3" ht="15">
      <c r="A3755" s="116">
        <v>3425496</v>
      </c>
      <c r="B3755" s="116" t="s">
        <v>6357</v>
      </c>
      <c r="C3755" s="116"/>
    </row>
    <row r="3756" spans="1:3" ht="15">
      <c r="A3756" s="116">
        <v>3425725</v>
      </c>
      <c r="B3756" s="116" t="s">
        <v>6358</v>
      </c>
      <c r="C3756" s="116">
        <v>365.39</v>
      </c>
    </row>
    <row r="3757" spans="1:3" ht="15">
      <c r="A3757" s="116">
        <v>3425581</v>
      </c>
      <c r="B3757" s="116" t="s">
        <v>6359</v>
      </c>
      <c r="C3757" s="116">
        <v>434.5</v>
      </c>
    </row>
    <row r="3758" spans="1:3" ht="15">
      <c r="A3758" s="116">
        <v>3425636</v>
      </c>
      <c r="B3758" s="116" t="s">
        <v>6360</v>
      </c>
      <c r="C3758" s="116"/>
    </row>
    <row r="3759" spans="1:3" ht="15">
      <c r="A3759" s="116">
        <v>3425589</v>
      </c>
      <c r="B3759" s="116" t="s">
        <v>6361</v>
      </c>
      <c r="C3759" s="116"/>
    </row>
    <row r="3760" spans="1:3" ht="15">
      <c r="A3760" s="116">
        <v>3425857</v>
      </c>
      <c r="B3760" s="116" t="s">
        <v>6362</v>
      </c>
      <c r="C3760" s="116"/>
    </row>
    <row r="3761" spans="1:3" ht="15">
      <c r="A3761" s="116">
        <v>3425465</v>
      </c>
      <c r="B3761" s="116" t="s">
        <v>3152</v>
      </c>
      <c r="C3761" s="116"/>
    </row>
    <row r="3762" spans="1:3" ht="15">
      <c r="A3762" s="116">
        <v>3425615</v>
      </c>
      <c r="B3762" s="116" t="s">
        <v>3153</v>
      </c>
      <c r="C3762" s="116"/>
    </row>
    <row r="3763" spans="1:3" ht="15">
      <c r="A3763" s="116">
        <v>3425467</v>
      </c>
      <c r="B3763" s="116" t="s">
        <v>3154</v>
      </c>
      <c r="C3763" s="116">
        <v>445.49</v>
      </c>
    </row>
    <row r="3764" spans="1:3" ht="15">
      <c r="A3764" s="116">
        <v>3425667</v>
      </c>
      <c r="B3764" s="116" t="s">
        <v>3155</v>
      </c>
      <c r="C3764" s="116"/>
    </row>
    <row r="3765" spans="1:3" ht="15">
      <c r="A3765" s="116">
        <v>3421055</v>
      </c>
      <c r="B3765" s="116" t="s">
        <v>3156</v>
      </c>
      <c r="C3765" s="116"/>
    </row>
    <row r="3766" spans="1:3" ht="15">
      <c r="A3766" s="116">
        <v>3421416</v>
      </c>
      <c r="B3766" s="116" t="s">
        <v>3157</v>
      </c>
      <c r="C3766" s="116"/>
    </row>
    <row r="3767" spans="1:3" ht="15">
      <c r="A3767" s="116">
        <v>3421913</v>
      </c>
      <c r="B3767" s="116" t="s">
        <v>3158</v>
      </c>
      <c r="C3767" s="116"/>
    </row>
    <row r="3768" spans="1:3" ht="15">
      <c r="A3768" s="116">
        <v>3421316</v>
      </c>
      <c r="B3768" s="116" t="s">
        <v>3159</v>
      </c>
      <c r="C3768" s="116">
        <v>120.13</v>
      </c>
    </row>
    <row r="3769" spans="1:3" ht="15">
      <c r="A3769" s="116">
        <v>3421102</v>
      </c>
      <c r="B3769" s="116" t="s">
        <v>3160</v>
      </c>
      <c r="C3769" s="116">
        <v>187.43</v>
      </c>
    </row>
    <row r="3770" spans="1:3" ht="15">
      <c r="A3770" s="116">
        <v>3421272</v>
      </c>
      <c r="B3770" s="116" t="s">
        <v>3161</v>
      </c>
      <c r="C3770" s="116"/>
    </row>
    <row r="3771" spans="1:3" ht="15">
      <c r="A3771" s="116">
        <v>3421264</v>
      </c>
      <c r="B3771" s="116" t="s">
        <v>3162</v>
      </c>
      <c r="C3771" s="116"/>
    </row>
    <row r="3772" spans="1:3" ht="15">
      <c r="A3772" s="116">
        <v>3421548</v>
      </c>
      <c r="B3772" s="116" t="s">
        <v>3163</v>
      </c>
      <c r="C3772" s="116">
        <v>280.47000000000003</v>
      </c>
    </row>
    <row r="3773" spans="1:3" ht="15">
      <c r="A3773" s="116">
        <v>3421103</v>
      </c>
      <c r="B3773" s="116" t="s">
        <v>3164</v>
      </c>
      <c r="C3773" s="116"/>
    </row>
    <row r="3774" spans="1:3" ht="15">
      <c r="A3774" s="116">
        <v>3421185</v>
      </c>
      <c r="B3774" s="116" t="s">
        <v>3165</v>
      </c>
      <c r="C3774" s="116">
        <v>388.5</v>
      </c>
    </row>
    <row r="3775" spans="1:3" ht="15">
      <c r="A3775" s="116">
        <v>3421056</v>
      </c>
      <c r="B3775" s="116" t="s">
        <v>3166</v>
      </c>
      <c r="C3775" s="116"/>
    </row>
    <row r="3776" spans="1:3" ht="15">
      <c r="A3776" s="116">
        <v>3421926</v>
      </c>
      <c r="B3776" s="116" t="s">
        <v>3167</v>
      </c>
      <c r="C3776" s="116"/>
    </row>
    <row r="3777" spans="1:3" ht="15">
      <c r="A3777" s="116">
        <v>3421088</v>
      </c>
      <c r="B3777" s="116" t="s">
        <v>3168</v>
      </c>
      <c r="C3777" s="116"/>
    </row>
    <row r="3778" spans="1:3" ht="15">
      <c r="A3778" s="116">
        <v>3421428</v>
      </c>
      <c r="B3778" s="116" t="s">
        <v>3169</v>
      </c>
      <c r="C3778" s="116"/>
    </row>
    <row r="3779" spans="1:3" ht="15">
      <c r="A3779" s="116">
        <v>3421954</v>
      </c>
      <c r="B3779" s="116" t="s">
        <v>3170</v>
      </c>
      <c r="C3779" s="116"/>
    </row>
    <row r="3780" spans="1:3" ht="15">
      <c r="A3780" s="116">
        <v>3421519</v>
      </c>
      <c r="B3780" s="116" t="s">
        <v>3171</v>
      </c>
      <c r="C3780" s="116"/>
    </row>
    <row r="3781" spans="1:3" ht="15">
      <c r="A3781" s="116">
        <v>3421339</v>
      </c>
      <c r="B3781" s="116" t="s">
        <v>3172</v>
      </c>
      <c r="C3781" s="116">
        <v>164.6</v>
      </c>
    </row>
    <row r="3782" spans="1:3" ht="15">
      <c r="A3782" s="116">
        <v>3421189</v>
      </c>
      <c r="B3782" s="116" t="s">
        <v>3173</v>
      </c>
      <c r="C3782" s="116"/>
    </row>
    <row r="3783" spans="1:3" ht="15">
      <c r="A3783" s="116">
        <v>3421235</v>
      </c>
      <c r="B3783" s="116" t="s">
        <v>3174</v>
      </c>
      <c r="C3783" s="116">
        <v>266.5</v>
      </c>
    </row>
    <row r="3784" spans="1:3" ht="15">
      <c r="A3784" s="116">
        <v>3421880</v>
      </c>
      <c r="B3784" s="116" t="s">
        <v>3175</v>
      </c>
      <c r="C3784" s="116">
        <v>195.67</v>
      </c>
    </row>
    <row r="3785" spans="1:3" ht="15">
      <c r="A3785" s="116">
        <v>3421262</v>
      </c>
      <c r="B3785" s="116" t="s">
        <v>3176</v>
      </c>
      <c r="C3785" s="116"/>
    </row>
    <row r="3786" spans="1:3" ht="15">
      <c r="A3786" s="116">
        <v>3421342</v>
      </c>
      <c r="B3786" s="116" t="s">
        <v>3177</v>
      </c>
      <c r="C3786" s="116">
        <v>318.89999999999998</v>
      </c>
    </row>
    <row r="3787" spans="1:3" ht="15">
      <c r="A3787" s="116">
        <v>3421520</v>
      </c>
      <c r="B3787" s="116" t="s">
        <v>3178</v>
      </c>
      <c r="C3787" s="116">
        <v>242.4</v>
      </c>
    </row>
    <row r="3788" spans="1:3" ht="15">
      <c r="A3788" s="116">
        <v>3421400</v>
      </c>
      <c r="B3788" s="116" t="s">
        <v>3179</v>
      </c>
      <c r="C3788" s="116"/>
    </row>
    <row r="3789" spans="1:3" ht="15">
      <c r="A3789" s="116">
        <v>3421277</v>
      </c>
      <c r="B3789" s="116" t="s">
        <v>3180</v>
      </c>
      <c r="C3789" s="116">
        <v>266.82</v>
      </c>
    </row>
    <row r="3790" spans="1:3" ht="15">
      <c r="A3790" s="116">
        <v>3421781</v>
      </c>
      <c r="B3790" s="116" t="s">
        <v>3181</v>
      </c>
      <c r="C3790" s="116"/>
    </row>
    <row r="3791" spans="1:3" ht="15">
      <c r="A3791" s="116">
        <v>3421095</v>
      </c>
      <c r="B3791" s="116" t="s">
        <v>3182</v>
      </c>
      <c r="C3791" s="116">
        <v>309.92</v>
      </c>
    </row>
    <row r="3792" spans="1:3" ht="15">
      <c r="A3792" s="116">
        <v>3421761</v>
      </c>
      <c r="B3792" s="116" t="s">
        <v>3183</v>
      </c>
      <c r="C3792" s="116"/>
    </row>
    <row r="3793" spans="1:3" ht="15">
      <c r="A3793" s="116">
        <v>3421116</v>
      </c>
      <c r="B3793" s="116" t="s">
        <v>3184</v>
      </c>
      <c r="C3793" s="116"/>
    </row>
    <row r="3794" spans="1:3" ht="15">
      <c r="A3794" s="116">
        <v>3421577</v>
      </c>
      <c r="B3794" s="116" t="s">
        <v>3185</v>
      </c>
      <c r="C3794" s="116">
        <v>270.13</v>
      </c>
    </row>
    <row r="3795" spans="1:3" ht="15">
      <c r="A3795" s="116">
        <v>3421527</v>
      </c>
      <c r="B3795" s="116" t="s">
        <v>3186</v>
      </c>
      <c r="C3795" s="116"/>
    </row>
    <row r="3796" spans="1:3" ht="15">
      <c r="A3796" s="116">
        <v>3421306</v>
      </c>
      <c r="B3796" s="116" t="s">
        <v>3187</v>
      </c>
      <c r="C3796" s="116"/>
    </row>
    <row r="3797" spans="1:3" ht="15">
      <c r="A3797" s="116">
        <v>3421379</v>
      </c>
      <c r="B3797" s="116" t="s">
        <v>3188</v>
      </c>
      <c r="C3797" s="116">
        <v>197.26</v>
      </c>
    </row>
    <row r="3798" spans="1:3" ht="15">
      <c r="A3798" s="116">
        <v>3421431</v>
      </c>
      <c r="B3798" s="116" t="s">
        <v>3189</v>
      </c>
      <c r="C3798" s="116">
        <v>415.56</v>
      </c>
    </row>
    <row r="3799" spans="1:3" ht="15">
      <c r="A3799" s="116">
        <v>3421955</v>
      </c>
      <c r="B3799" s="116" t="s">
        <v>3190</v>
      </c>
      <c r="C3799" s="116"/>
    </row>
    <row r="3800" spans="1:3" ht="15">
      <c r="A3800" s="116">
        <v>3422390</v>
      </c>
      <c r="B3800" s="116" t="s">
        <v>3191</v>
      </c>
      <c r="C3800" s="116"/>
    </row>
    <row r="3801" spans="1:3" ht="15">
      <c r="A3801" s="116">
        <v>3421566</v>
      </c>
      <c r="B3801" s="116" t="s">
        <v>3192</v>
      </c>
      <c r="C3801" s="116"/>
    </row>
    <row r="3802" spans="1:3" ht="15">
      <c r="A3802" s="116">
        <v>3421074</v>
      </c>
      <c r="B3802" s="116" t="s">
        <v>3193</v>
      </c>
      <c r="C3802" s="116"/>
    </row>
    <row r="3803" spans="1:3" ht="15">
      <c r="A3803" s="116">
        <v>3421643</v>
      </c>
      <c r="B3803" s="116" t="s">
        <v>3194</v>
      </c>
      <c r="C3803" s="116"/>
    </row>
    <row r="3804" spans="1:3" ht="15">
      <c r="A3804" s="116">
        <v>3421550</v>
      </c>
      <c r="B3804" s="116" t="s">
        <v>3195</v>
      </c>
      <c r="C3804" s="116"/>
    </row>
    <row r="3805" spans="1:3" ht="15">
      <c r="A3805" s="116">
        <v>3421123</v>
      </c>
      <c r="B3805" s="116" t="s">
        <v>3196</v>
      </c>
      <c r="C3805" s="116">
        <v>139.81</v>
      </c>
    </row>
    <row r="3806" spans="1:3" ht="15">
      <c r="A3806" s="116">
        <v>3421237</v>
      </c>
      <c r="B3806" s="116" t="s">
        <v>3197</v>
      </c>
      <c r="C3806" s="116">
        <v>280.52</v>
      </c>
    </row>
    <row r="3807" spans="1:3" ht="15">
      <c r="A3807" s="116">
        <v>3421060</v>
      </c>
      <c r="B3807" s="116" t="s">
        <v>3198</v>
      </c>
      <c r="C3807" s="116"/>
    </row>
    <row r="3808" spans="1:3" ht="15">
      <c r="A3808" s="116">
        <v>3421909</v>
      </c>
      <c r="B3808" s="116" t="s">
        <v>3199</v>
      </c>
      <c r="C3808" s="116"/>
    </row>
    <row r="3809" spans="1:3" ht="15">
      <c r="A3809" s="116">
        <v>3421472</v>
      </c>
      <c r="B3809" s="116" t="s">
        <v>3200</v>
      </c>
      <c r="C3809" s="116"/>
    </row>
    <row r="3810" spans="1:3" ht="15">
      <c r="A3810" s="116">
        <v>3421195</v>
      </c>
      <c r="B3810" s="116" t="s">
        <v>3201</v>
      </c>
      <c r="C3810" s="116">
        <v>273.74</v>
      </c>
    </row>
    <row r="3811" spans="1:3" ht="15">
      <c r="A3811" s="116">
        <v>3421449</v>
      </c>
      <c r="B3811" s="116" t="s">
        <v>3202</v>
      </c>
      <c r="C3811" s="116">
        <v>397.92</v>
      </c>
    </row>
    <row r="3812" spans="1:3" ht="15">
      <c r="A3812" s="116">
        <v>3421910</v>
      </c>
      <c r="B3812" s="116" t="s">
        <v>3203</v>
      </c>
      <c r="C3812" s="116"/>
    </row>
    <row r="3813" spans="1:3" ht="15">
      <c r="A3813" s="116">
        <v>3421256</v>
      </c>
      <c r="B3813" s="116" t="s">
        <v>3204</v>
      </c>
      <c r="C3813" s="116"/>
    </row>
    <row r="3814" spans="1:3" ht="15">
      <c r="A3814" s="116">
        <v>3421624</v>
      </c>
      <c r="B3814" s="116" t="s">
        <v>3205</v>
      </c>
      <c r="C3814" s="116"/>
    </row>
    <row r="3815" spans="1:3" ht="15">
      <c r="A3815" s="116">
        <v>3421280</v>
      </c>
      <c r="B3815" s="116" t="s">
        <v>3206</v>
      </c>
      <c r="C3815" s="116"/>
    </row>
    <row r="3816" spans="1:3" ht="15">
      <c r="A3816" s="116">
        <v>3421406</v>
      </c>
      <c r="B3816" s="116" t="s">
        <v>3207</v>
      </c>
      <c r="C3816" s="116">
        <v>133.56</v>
      </c>
    </row>
    <row r="3817" spans="1:3" ht="15">
      <c r="A3817" s="116">
        <v>3421546</v>
      </c>
      <c r="B3817" s="116" t="s">
        <v>3208</v>
      </c>
      <c r="C3817" s="116">
        <v>200.81</v>
      </c>
    </row>
    <row r="3818" spans="1:3" ht="15">
      <c r="A3818" s="116">
        <v>3421611</v>
      </c>
      <c r="B3818" s="116" t="s">
        <v>3209</v>
      </c>
      <c r="C3818" s="116"/>
    </row>
    <row r="3819" spans="1:3" ht="15">
      <c r="A3819" s="116">
        <v>3421281</v>
      </c>
      <c r="B3819" s="116" t="s">
        <v>3210</v>
      </c>
      <c r="C3819" s="116">
        <v>218.3</v>
      </c>
    </row>
    <row r="3820" spans="1:3" ht="15">
      <c r="A3820" s="116">
        <v>3421079</v>
      </c>
      <c r="B3820" s="116" t="s">
        <v>3211</v>
      </c>
      <c r="C3820" s="116"/>
    </row>
    <row r="3821" spans="1:3" ht="15">
      <c r="A3821" s="116">
        <v>3421610</v>
      </c>
      <c r="B3821" s="116" t="s">
        <v>3212</v>
      </c>
      <c r="C3821" s="116">
        <v>214.59</v>
      </c>
    </row>
    <row r="3822" spans="1:3" ht="15">
      <c r="A3822" s="116">
        <v>3421061</v>
      </c>
      <c r="B3822" s="116" t="s">
        <v>3213</v>
      </c>
      <c r="C3822" s="116">
        <v>327.93</v>
      </c>
    </row>
    <row r="3823" spans="1:3" ht="15">
      <c r="A3823" s="116">
        <v>3422392</v>
      </c>
      <c r="B3823" s="116" t="s">
        <v>3214</v>
      </c>
      <c r="C3823" s="116"/>
    </row>
    <row r="3824" spans="1:3" ht="15">
      <c r="A3824" s="116">
        <v>3421062</v>
      </c>
      <c r="B3824" s="116" t="s">
        <v>3215</v>
      </c>
      <c r="C3824" s="116"/>
    </row>
    <row r="3825" spans="1:3" ht="15">
      <c r="A3825" s="116">
        <v>3421128</v>
      </c>
      <c r="B3825" s="116" t="s">
        <v>3216</v>
      </c>
      <c r="C3825" s="116">
        <v>348.02</v>
      </c>
    </row>
    <row r="3826" spans="1:3" ht="15">
      <c r="A3826" s="116">
        <v>3421433</v>
      </c>
      <c r="B3826" s="116" t="s">
        <v>3217</v>
      </c>
      <c r="C3826" s="116"/>
    </row>
    <row r="3827" spans="1:3" ht="15">
      <c r="A3827" s="116">
        <v>3421213</v>
      </c>
      <c r="B3827" s="116" t="s">
        <v>3218</v>
      </c>
      <c r="C3827" s="116">
        <v>228.42</v>
      </c>
    </row>
    <row r="3828" spans="1:3" ht="15">
      <c r="A3828" s="116">
        <v>3421625</v>
      </c>
      <c r="B3828" s="116" t="s">
        <v>3219</v>
      </c>
      <c r="C3828" s="116"/>
    </row>
    <row r="3829" spans="1:3" ht="15">
      <c r="A3829" s="116">
        <v>3421596</v>
      </c>
      <c r="B3829" s="116" t="s">
        <v>3220</v>
      </c>
      <c r="C3829" s="116"/>
    </row>
    <row r="3830" spans="1:3" ht="15">
      <c r="A3830" s="116">
        <v>3421935</v>
      </c>
      <c r="B3830" s="116" t="s">
        <v>3221</v>
      </c>
      <c r="C3830" s="116"/>
    </row>
    <row r="3831" spans="1:3" ht="15">
      <c r="A3831" s="116">
        <v>3421578</v>
      </c>
      <c r="B3831" s="116" t="s">
        <v>3222</v>
      </c>
      <c r="C3831" s="116">
        <v>167.84</v>
      </c>
    </row>
    <row r="3832" spans="1:3" ht="15">
      <c r="A3832" s="116">
        <v>3421626</v>
      </c>
      <c r="B3832" s="116" t="s">
        <v>3223</v>
      </c>
      <c r="C3832" s="116"/>
    </row>
    <row r="3833" spans="1:3" ht="15">
      <c r="A3833" s="116">
        <v>3421513</v>
      </c>
      <c r="B3833" s="116" t="s">
        <v>3224</v>
      </c>
      <c r="C3833" s="116"/>
    </row>
    <row r="3834" spans="1:3" ht="15">
      <c r="A3834" s="116">
        <v>3421516</v>
      </c>
      <c r="B3834" s="116" t="s">
        <v>3225</v>
      </c>
      <c r="C3834" s="116"/>
    </row>
    <row r="3835" spans="1:3" ht="15">
      <c r="A3835" s="116">
        <v>3421407</v>
      </c>
      <c r="B3835" s="116" t="s">
        <v>3226</v>
      </c>
      <c r="C3835" s="116">
        <v>340.58</v>
      </c>
    </row>
    <row r="3836" spans="1:3" ht="15">
      <c r="A3836" s="116">
        <v>3421244</v>
      </c>
      <c r="B3836" s="116" t="s">
        <v>3227</v>
      </c>
      <c r="C3836" s="116"/>
    </row>
    <row r="3837" spans="1:3" ht="15">
      <c r="A3837" s="116">
        <v>3421597</v>
      </c>
      <c r="B3837" s="116" t="s">
        <v>3228</v>
      </c>
      <c r="C3837" s="116">
        <v>475.28</v>
      </c>
    </row>
    <row r="3838" spans="1:3" ht="15">
      <c r="A3838" s="116">
        <v>3421309</v>
      </c>
      <c r="B3838" s="116" t="s">
        <v>3229</v>
      </c>
      <c r="C3838" s="116"/>
    </row>
    <row r="3839" spans="1:3" ht="15">
      <c r="A3839" s="116">
        <v>3421956</v>
      </c>
      <c r="B3839" s="116" t="s">
        <v>3230</v>
      </c>
      <c r="C3839" s="116"/>
    </row>
    <row r="3840" spans="1:3" ht="15">
      <c r="A3840" s="116">
        <v>3421638</v>
      </c>
      <c r="B3840" s="116" t="s">
        <v>3231</v>
      </c>
      <c r="C3840" s="116">
        <v>445.81</v>
      </c>
    </row>
    <row r="3841" spans="1:3" ht="15">
      <c r="A3841" s="116">
        <v>3421528</v>
      </c>
      <c r="B3841" s="116" t="s">
        <v>3232</v>
      </c>
      <c r="C3841" s="116"/>
    </row>
    <row r="3842" spans="1:3" ht="15">
      <c r="A3842" s="116">
        <v>3422479</v>
      </c>
      <c r="B3842" s="116" t="s">
        <v>3233</v>
      </c>
      <c r="C3842" s="116"/>
    </row>
    <row r="3843" spans="1:3" ht="15">
      <c r="A3843" s="116">
        <v>3421141</v>
      </c>
      <c r="B3843" s="116" t="s">
        <v>3234</v>
      </c>
      <c r="C3843" s="116"/>
    </row>
    <row r="3844" spans="1:3" ht="15">
      <c r="A3844" s="116">
        <v>3421198</v>
      </c>
      <c r="B3844" s="116" t="s">
        <v>3235</v>
      </c>
      <c r="C3844" s="116"/>
    </row>
    <row r="3845" spans="1:3" ht="15">
      <c r="A3845" s="116">
        <v>3421143</v>
      </c>
      <c r="B3845" s="116" t="s">
        <v>3236</v>
      </c>
      <c r="C3845" s="116">
        <v>328.54</v>
      </c>
    </row>
    <row r="3846" spans="1:3" ht="15">
      <c r="A3846" s="116">
        <v>3421523</v>
      </c>
      <c r="B3846" s="116" t="s">
        <v>3237</v>
      </c>
      <c r="C3846" s="116">
        <v>354.38</v>
      </c>
    </row>
    <row r="3847" spans="1:3" ht="15">
      <c r="A3847" s="116">
        <v>3421861</v>
      </c>
      <c r="B3847" s="116" t="s">
        <v>3238</v>
      </c>
      <c r="C3847" s="116"/>
    </row>
    <row r="3848" spans="1:3" ht="15">
      <c r="A3848" s="116">
        <v>3421064</v>
      </c>
      <c r="B3848" s="116" t="s">
        <v>3239</v>
      </c>
      <c r="C3848" s="116">
        <v>265.69</v>
      </c>
    </row>
    <row r="3849" spans="1:3" ht="15">
      <c r="A3849" s="116">
        <v>3421470</v>
      </c>
      <c r="B3849" s="116" t="s">
        <v>3240</v>
      </c>
      <c r="C3849" s="116">
        <v>239.12</v>
      </c>
    </row>
    <row r="3850" spans="1:3" ht="15">
      <c r="A3850" s="116">
        <v>3421453</v>
      </c>
      <c r="B3850" s="116" t="s">
        <v>3241</v>
      </c>
      <c r="C3850" s="116">
        <v>207.87</v>
      </c>
    </row>
    <row r="3851" spans="1:3" ht="15">
      <c r="A3851" s="116">
        <v>3421287</v>
      </c>
      <c r="B3851" s="116" t="s">
        <v>3242</v>
      </c>
      <c r="C3851" s="116"/>
    </row>
    <row r="3852" spans="1:3" ht="15">
      <c r="A3852" s="116">
        <v>3421290</v>
      </c>
      <c r="B3852" s="116" t="s">
        <v>3243</v>
      </c>
      <c r="C3852" s="116">
        <v>214.75</v>
      </c>
    </row>
    <row r="3853" spans="1:3" ht="15">
      <c r="A3853" s="116">
        <v>3421066</v>
      </c>
      <c r="B3853" s="116" t="s">
        <v>3244</v>
      </c>
      <c r="C3853" s="116"/>
    </row>
    <row r="3854" spans="1:3" ht="15">
      <c r="A3854" s="116">
        <v>3422565</v>
      </c>
      <c r="B3854" s="116" t="s">
        <v>3245</v>
      </c>
      <c r="C3854" s="116"/>
    </row>
    <row r="3855" spans="1:3" ht="15">
      <c r="A3855" s="116">
        <v>3421927</v>
      </c>
      <c r="B3855" s="116" t="s">
        <v>3246</v>
      </c>
      <c r="C3855" s="116"/>
    </row>
    <row r="3856" spans="1:3" ht="15">
      <c r="A3856" s="116">
        <v>3421514</v>
      </c>
      <c r="B3856" s="116" t="s">
        <v>3247</v>
      </c>
      <c r="C3856" s="116">
        <v>217.06</v>
      </c>
    </row>
    <row r="3857" spans="1:3" ht="15">
      <c r="A3857" s="116">
        <v>3421257</v>
      </c>
      <c r="B3857" s="116" t="s">
        <v>3248</v>
      </c>
      <c r="C3857" s="116"/>
    </row>
    <row r="3858" spans="1:3" ht="15">
      <c r="A3858" s="116">
        <v>3421153</v>
      </c>
      <c r="B3858" s="116" t="s">
        <v>3249</v>
      </c>
      <c r="C3858" s="116"/>
    </row>
    <row r="3859" spans="1:3" ht="15">
      <c r="A3859" s="116">
        <v>3421420</v>
      </c>
      <c r="B3859" s="116" t="s">
        <v>3250</v>
      </c>
      <c r="C3859" s="116">
        <v>184.37</v>
      </c>
    </row>
    <row r="3860" spans="1:3" ht="15">
      <c r="A3860" s="116">
        <v>3421154</v>
      </c>
      <c r="B3860" s="116" t="s">
        <v>3251</v>
      </c>
      <c r="C3860" s="116">
        <v>100.09</v>
      </c>
    </row>
    <row r="3861" spans="1:3" ht="15">
      <c r="A3861" s="116">
        <v>3421627</v>
      </c>
      <c r="B3861" s="116" t="s">
        <v>3252</v>
      </c>
      <c r="C3861" s="116">
        <v>300.27</v>
      </c>
    </row>
    <row r="3862" spans="1:3" ht="15">
      <c r="A3862" s="116">
        <v>3421226</v>
      </c>
      <c r="B3862" s="116" t="s">
        <v>3253</v>
      </c>
      <c r="C3862" s="116">
        <v>307.82</v>
      </c>
    </row>
    <row r="3863" spans="1:3" ht="15">
      <c r="A3863" s="116">
        <v>3421628</v>
      </c>
      <c r="B3863" s="116" t="s">
        <v>3254</v>
      </c>
      <c r="C3863" s="116">
        <v>156.21</v>
      </c>
    </row>
    <row r="3864" spans="1:3" ht="15">
      <c r="A3864" s="116">
        <v>3421512</v>
      </c>
      <c r="B3864" s="116" t="s">
        <v>3255</v>
      </c>
      <c r="C3864" s="116"/>
    </row>
    <row r="3865" spans="1:3" ht="15">
      <c r="A3865" s="116">
        <v>3421096</v>
      </c>
      <c r="B3865" s="116" t="s">
        <v>3256</v>
      </c>
      <c r="C3865" s="116">
        <v>128.52000000000001</v>
      </c>
    </row>
    <row r="3866" spans="1:3" ht="15">
      <c r="A3866" s="116">
        <v>3421851</v>
      </c>
      <c r="B3866" s="116" t="s">
        <v>3257</v>
      </c>
      <c r="C3866" s="116"/>
    </row>
    <row r="3867" spans="1:3" ht="15">
      <c r="A3867" s="116">
        <v>3421363</v>
      </c>
      <c r="B3867" s="116" t="s">
        <v>3258</v>
      </c>
      <c r="C3867" s="116">
        <v>397.22</v>
      </c>
    </row>
    <row r="3868" spans="1:3" ht="15">
      <c r="A3868" s="116">
        <v>3421297</v>
      </c>
      <c r="B3868" s="116" t="s">
        <v>2428</v>
      </c>
      <c r="C3868" s="116">
        <v>323.02</v>
      </c>
    </row>
    <row r="3869" spans="1:3" ht="15">
      <c r="A3869" s="116">
        <v>3421521</v>
      </c>
      <c r="B3869" s="116" t="s">
        <v>3259</v>
      </c>
      <c r="C3869" s="116"/>
    </row>
    <row r="3870" spans="1:3" ht="15">
      <c r="A3870" s="116">
        <v>3421266</v>
      </c>
      <c r="B3870" s="116" t="s">
        <v>3260</v>
      </c>
      <c r="C3870" s="116"/>
    </row>
    <row r="3871" spans="1:3" ht="15">
      <c r="A3871" s="116">
        <v>3421084</v>
      </c>
      <c r="B3871" s="116" t="s">
        <v>3261</v>
      </c>
      <c r="C3871" s="116">
        <v>330.39</v>
      </c>
    </row>
    <row r="3872" spans="1:3" ht="15">
      <c r="A3872" s="116">
        <v>3421588</v>
      </c>
      <c r="B3872" s="116" t="s">
        <v>3262</v>
      </c>
      <c r="C3872" s="116">
        <v>294.60000000000002</v>
      </c>
    </row>
    <row r="3873" spans="1:3" ht="15">
      <c r="A3873" s="116">
        <v>3421957</v>
      </c>
      <c r="B3873" s="116" t="s">
        <v>3263</v>
      </c>
      <c r="C3873" s="116"/>
    </row>
    <row r="3874" spans="1:3" ht="15">
      <c r="A3874" s="116">
        <v>3421410</v>
      </c>
      <c r="B3874" s="116" t="s">
        <v>3264</v>
      </c>
      <c r="C3874" s="116">
        <v>356.55</v>
      </c>
    </row>
    <row r="3875" spans="1:3" ht="15">
      <c r="A3875" s="116">
        <v>3421411</v>
      </c>
      <c r="B3875" s="116" t="s">
        <v>3265</v>
      </c>
      <c r="C3875" s="116">
        <v>193.46</v>
      </c>
    </row>
    <row r="3876" spans="1:3" ht="15">
      <c r="A3876" s="116">
        <v>3421907</v>
      </c>
      <c r="B3876" s="116" t="s">
        <v>3266</v>
      </c>
      <c r="C3876" s="116"/>
    </row>
    <row r="3877" spans="1:3" ht="15">
      <c r="A3877" s="116">
        <v>3421906</v>
      </c>
      <c r="B3877" s="116" t="s">
        <v>3267</v>
      </c>
      <c r="C3877" s="116"/>
    </row>
    <row r="3878" spans="1:3" ht="15">
      <c r="A3878" s="116">
        <v>3421164</v>
      </c>
      <c r="B3878" s="116" t="s">
        <v>3268</v>
      </c>
      <c r="C3878" s="116">
        <v>54.19</v>
      </c>
    </row>
    <row r="3879" spans="1:3" ht="15">
      <c r="A3879" s="116">
        <v>3421263</v>
      </c>
      <c r="B3879" s="116" t="s">
        <v>3269</v>
      </c>
      <c r="C3879" s="116">
        <v>350.47</v>
      </c>
    </row>
    <row r="3880" spans="1:3" ht="15">
      <c r="A3880" s="116">
        <v>3421218</v>
      </c>
      <c r="B3880" s="116" t="s">
        <v>3270</v>
      </c>
      <c r="C3880" s="116"/>
    </row>
    <row r="3881" spans="1:3" ht="15">
      <c r="A3881" s="116">
        <v>3421486</v>
      </c>
      <c r="B3881" s="116" t="s">
        <v>3271</v>
      </c>
      <c r="C3881" s="116">
        <v>313.02</v>
      </c>
    </row>
    <row r="3882" spans="1:3" ht="15">
      <c r="A3882" s="116">
        <v>3421487</v>
      </c>
      <c r="B3882" s="116" t="s">
        <v>3272</v>
      </c>
      <c r="C3882" s="116">
        <v>321.88</v>
      </c>
    </row>
    <row r="3883" spans="1:3" ht="15">
      <c r="A3883" s="116">
        <v>3421170</v>
      </c>
      <c r="B3883" s="116" t="s">
        <v>3273</v>
      </c>
      <c r="C3883" s="116">
        <v>265.66000000000003</v>
      </c>
    </row>
    <row r="3884" spans="1:3" ht="15">
      <c r="A3884" s="116">
        <v>3421928</v>
      </c>
      <c r="B3884" s="116" t="s">
        <v>3274</v>
      </c>
      <c r="C3884" s="116"/>
    </row>
    <row r="3885" spans="1:3" ht="15">
      <c r="A3885" s="116">
        <v>3421268</v>
      </c>
      <c r="B3885" s="116" t="s">
        <v>3275</v>
      </c>
      <c r="C3885" s="116"/>
    </row>
    <row r="3886" spans="1:3" ht="15">
      <c r="A3886" s="116">
        <v>3421248</v>
      </c>
      <c r="B3886" s="116" t="s">
        <v>3276</v>
      </c>
      <c r="C3886" s="116"/>
    </row>
    <row r="3887" spans="1:3" ht="15">
      <c r="A3887" s="116">
        <v>3421171</v>
      </c>
      <c r="B3887" s="116" t="s">
        <v>3277</v>
      </c>
      <c r="C3887" s="116"/>
    </row>
    <row r="3888" spans="1:3" ht="15">
      <c r="A3888" s="116">
        <v>3421221</v>
      </c>
      <c r="B3888" s="116" t="s">
        <v>3278</v>
      </c>
      <c r="C3888" s="116"/>
    </row>
    <row r="3889" spans="1:3" ht="15">
      <c r="A3889" s="116">
        <v>3421269</v>
      </c>
      <c r="B3889" s="116" t="s">
        <v>3279</v>
      </c>
      <c r="C3889" s="116">
        <v>142.34</v>
      </c>
    </row>
    <row r="3890" spans="1:3" ht="15">
      <c r="A3890" s="116">
        <v>3422173</v>
      </c>
      <c r="B3890" s="116" t="s">
        <v>3280</v>
      </c>
      <c r="C3890" s="116">
        <v>388.36</v>
      </c>
    </row>
    <row r="3891" spans="1:3" ht="15">
      <c r="A3891" s="116">
        <v>3421249</v>
      </c>
      <c r="B3891" s="116" t="s">
        <v>3281</v>
      </c>
      <c r="C3891" s="116">
        <v>309.95999999999998</v>
      </c>
    </row>
    <row r="3892" spans="1:3" ht="15">
      <c r="A3892" s="116">
        <v>3421530</v>
      </c>
      <c r="B3892" s="116" t="s">
        <v>3282</v>
      </c>
      <c r="C3892" s="116">
        <v>252.73</v>
      </c>
    </row>
    <row r="3893" spans="1:3" ht="15">
      <c r="A3893" s="116">
        <v>3421325</v>
      </c>
      <c r="B3893" s="116" t="s">
        <v>3283</v>
      </c>
      <c r="C3893" s="116">
        <v>242.28</v>
      </c>
    </row>
    <row r="3894" spans="1:3" ht="15">
      <c r="A3894" s="116">
        <v>3422069</v>
      </c>
      <c r="B3894" s="116" t="s">
        <v>3284</v>
      </c>
      <c r="C3894" s="116"/>
    </row>
    <row r="3895" spans="1:3" ht="15">
      <c r="A3895" s="116">
        <v>3421786</v>
      </c>
      <c r="B3895" s="116" t="s">
        <v>3285</v>
      </c>
      <c r="C3895" s="116">
        <v>348.37</v>
      </c>
    </row>
    <row r="3896" spans="1:3" ht="15">
      <c r="A3896" s="116">
        <v>3421535</v>
      </c>
      <c r="B3896" s="116" t="s">
        <v>3286</v>
      </c>
      <c r="C3896" s="116">
        <v>365.84</v>
      </c>
    </row>
    <row r="3897" spans="1:3" ht="15">
      <c r="A3897" s="116">
        <v>3421919</v>
      </c>
      <c r="B3897" s="116" t="s">
        <v>3287</v>
      </c>
      <c r="C3897" s="116"/>
    </row>
    <row r="3898" spans="1:3" ht="15">
      <c r="A3898" s="116">
        <v>3422049</v>
      </c>
      <c r="B3898" s="116" t="s">
        <v>3288</v>
      </c>
      <c r="C3898" s="116"/>
    </row>
    <row r="3899" spans="1:3" ht="15">
      <c r="A3899" s="116">
        <v>3421483</v>
      </c>
      <c r="B3899" s="116" t="s">
        <v>3289</v>
      </c>
      <c r="C3899" s="116"/>
    </row>
    <row r="3900" spans="1:3" ht="15">
      <c r="A3900" s="116">
        <v>3421261</v>
      </c>
      <c r="B3900" s="116" t="s">
        <v>3290</v>
      </c>
      <c r="C3900" s="116">
        <v>488.61</v>
      </c>
    </row>
    <row r="3901" spans="1:3" ht="15">
      <c r="A3901" s="116">
        <v>3421179</v>
      </c>
      <c r="B3901" s="116" t="s">
        <v>3291</v>
      </c>
      <c r="C3901" s="116"/>
    </row>
    <row r="3902" spans="1:3" ht="15">
      <c r="A3902" s="116">
        <v>3421579</v>
      </c>
      <c r="B3902" s="116" t="s">
        <v>3292</v>
      </c>
      <c r="C3902" s="116"/>
    </row>
    <row r="3903" spans="1:3" ht="15">
      <c r="A3903" s="116">
        <v>3421958</v>
      </c>
      <c r="B3903" s="116" t="s">
        <v>3293</v>
      </c>
      <c r="C3903" s="116"/>
    </row>
    <row r="3904" spans="1:3" ht="15">
      <c r="A3904" s="116">
        <v>3421959</v>
      </c>
      <c r="B3904" s="116" t="s">
        <v>3294</v>
      </c>
      <c r="C3904" s="116"/>
    </row>
    <row r="3905" spans="1:3" ht="15">
      <c r="A3905" s="116">
        <v>3421253</v>
      </c>
      <c r="B3905" s="116" t="s">
        <v>3295</v>
      </c>
      <c r="C3905" s="116">
        <v>258.05</v>
      </c>
    </row>
    <row r="3906" spans="1:3" ht="15">
      <c r="A3906" s="116">
        <v>3421372</v>
      </c>
      <c r="B3906" s="116" t="s">
        <v>3296</v>
      </c>
      <c r="C3906" s="116">
        <v>315.64999999999998</v>
      </c>
    </row>
    <row r="3907" spans="1:3" ht="15">
      <c r="A3907" s="116">
        <v>3421254</v>
      </c>
      <c r="B3907" s="116" t="s">
        <v>3297</v>
      </c>
      <c r="C3907" s="116"/>
    </row>
    <row r="3908" spans="1:3" ht="15">
      <c r="A3908" s="116">
        <v>3421375</v>
      </c>
      <c r="B3908" s="116" t="s">
        <v>3298</v>
      </c>
      <c r="C3908" s="116">
        <v>201.02</v>
      </c>
    </row>
    <row r="3909" spans="1:3" ht="15">
      <c r="A3909" s="116">
        <v>3421498</v>
      </c>
      <c r="B3909" s="116" t="s">
        <v>3299</v>
      </c>
      <c r="C3909" s="116"/>
    </row>
    <row r="3910" spans="1:3" ht="15">
      <c r="A3910" s="116">
        <v>3421711</v>
      </c>
      <c r="B3910" s="116" t="s">
        <v>3300</v>
      </c>
      <c r="C3910" s="116"/>
    </row>
    <row r="3911" spans="1:3" ht="15">
      <c r="A3911" s="116">
        <v>3421639</v>
      </c>
      <c r="B3911" s="116" t="s">
        <v>3301</v>
      </c>
      <c r="C3911" s="116">
        <v>301.98</v>
      </c>
    </row>
    <row r="3912" spans="1:3" ht="15">
      <c r="A3912" s="116">
        <v>3421100</v>
      </c>
      <c r="B3912" s="116" t="s">
        <v>3302</v>
      </c>
      <c r="C3912" s="116">
        <v>184.18</v>
      </c>
    </row>
    <row r="3913" spans="1:3" ht="15">
      <c r="A3913" s="116">
        <v>3421569</v>
      </c>
      <c r="B3913" s="116" t="s">
        <v>3303</v>
      </c>
      <c r="C3913" s="116"/>
    </row>
    <row r="3914" spans="1:3" ht="15">
      <c r="A3914" s="116">
        <v>3425829</v>
      </c>
      <c r="B3914" s="116" t="s">
        <v>3304</v>
      </c>
      <c r="C3914" s="116"/>
    </row>
    <row r="3915" spans="1:3" ht="15">
      <c r="A3915" s="116">
        <v>3425740</v>
      </c>
      <c r="B3915" s="116" t="s">
        <v>3305</v>
      </c>
      <c r="C3915" s="116"/>
    </row>
    <row r="3916" spans="1:3" ht="15">
      <c r="A3916" s="116">
        <v>3425744</v>
      </c>
      <c r="B3916" s="116" t="s">
        <v>3306</v>
      </c>
      <c r="C3916" s="116">
        <v>225.59</v>
      </c>
    </row>
    <row r="3917" spans="1:3" ht="15">
      <c r="A3917" s="116">
        <v>3425739</v>
      </c>
      <c r="B3917" s="116" t="s">
        <v>3307</v>
      </c>
      <c r="C3917" s="116"/>
    </row>
    <row r="3918" spans="1:3" ht="15">
      <c r="A3918" s="116">
        <v>3425759</v>
      </c>
      <c r="B3918" s="116" t="s">
        <v>3308</v>
      </c>
      <c r="C3918" s="116">
        <v>334.3</v>
      </c>
    </row>
    <row r="3919" spans="1:3" ht="15">
      <c r="A3919" s="116">
        <v>3425755</v>
      </c>
      <c r="B3919" s="116" t="s">
        <v>3309</v>
      </c>
      <c r="C3919" s="116">
        <v>401.11</v>
      </c>
    </row>
    <row r="3920" spans="1:3" ht="15">
      <c r="A3920" s="116">
        <v>3426138</v>
      </c>
      <c r="B3920" s="116" t="s">
        <v>3310</v>
      </c>
      <c r="C3920" s="116"/>
    </row>
    <row r="3921" spans="1:3" ht="15">
      <c r="A3921" s="116">
        <v>3425813</v>
      </c>
      <c r="B3921" s="116" t="s">
        <v>3311</v>
      </c>
      <c r="C3921" s="116"/>
    </row>
    <row r="3922" spans="1:3" ht="15">
      <c r="A3922" s="116">
        <v>3425743</v>
      </c>
      <c r="B3922" s="116" t="s">
        <v>3312</v>
      </c>
      <c r="C3922" s="116">
        <v>442.03</v>
      </c>
    </row>
    <row r="3923" spans="1:3" ht="15">
      <c r="A3923" s="116">
        <v>3425735</v>
      </c>
      <c r="B3923" s="116" t="s">
        <v>3313</v>
      </c>
      <c r="C3923" s="116"/>
    </row>
    <row r="3924" spans="1:3" ht="15">
      <c r="A3924" s="116">
        <v>3425760</v>
      </c>
      <c r="B3924" s="116" t="s">
        <v>3314</v>
      </c>
      <c r="C3924" s="116"/>
    </row>
    <row r="3925" spans="1:3" ht="15">
      <c r="A3925" s="116">
        <v>3425809</v>
      </c>
      <c r="B3925" s="116" t="s">
        <v>3315</v>
      </c>
      <c r="C3925" s="116">
        <v>498.95</v>
      </c>
    </row>
    <row r="3926" spans="1:3" ht="15">
      <c r="A3926" s="116">
        <v>3425736</v>
      </c>
      <c r="B3926" s="116" t="s">
        <v>3316</v>
      </c>
      <c r="C3926" s="116"/>
    </row>
    <row r="3927" spans="1:3" ht="15">
      <c r="A3927" s="116">
        <v>3425772</v>
      </c>
      <c r="B3927" s="116" t="s">
        <v>3317</v>
      </c>
      <c r="C3927" s="116">
        <v>234.32</v>
      </c>
    </row>
    <row r="3928" spans="1:3" ht="15">
      <c r="A3928" s="116">
        <v>3425762</v>
      </c>
      <c r="B3928" s="116" t="s">
        <v>3318</v>
      </c>
      <c r="C3928" s="116">
        <v>282.41000000000003</v>
      </c>
    </row>
    <row r="3929" spans="1:3" ht="15">
      <c r="A3929" s="116">
        <v>3425812</v>
      </c>
      <c r="B3929" s="116" t="s">
        <v>3319</v>
      </c>
      <c r="C3929" s="116">
        <v>345.27</v>
      </c>
    </row>
    <row r="3930" spans="1:3" ht="15">
      <c r="A3930" s="116">
        <v>3425763</v>
      </c>
      <c r="B3930" s="116" t="s">
        <v>3320</v>
      </c>
      <c r="C3930" s="116"/>
    </row>
    <row r="3931" spans="1:3" ht="15">
      <c r="A3931" s="116">
        <v>3425830</v>
      </c>
      <c r="B3931" s="116" t="s">
        <v>3321</v>
      </c>
      <c r="C3931" s="116">
        <v>435.98</v>
      </c>
    </row>
    <row r="3932" spans="1:3" ht="15">
      <c r="A3932" s="116">
        <v>3425836</v>
      </c>
      <c r="B3932" s="116" t="s">
        <v>3322</v>
      </c>
      <c r="C3932" s="116"/>
    </row>
    <row r="3933" spans="1:3" ht="15">
      <c r="A3933" s="116">
        <v>3425794</v>
      </c>
      <c r="B3933" s="116" t="s">
        <v>3323</v>
      </c>
      <c r="C3933" s="116"/>
    </row>
    <row r="3934" spans="1:3" ht="15">
      <c r="A3934" s="116">
        <v>3425737</v>
      </c>
      <c r="B3934" s="116" t="s">
        <v>3324</v>
      </c>
      <c r="C3934" s="116">
        <v>332.14</v>
      </c>
    </row>
    <row r="3935" spans="1:3" ht="15">
      <c r="A3935" s="116">
        <v>3425805</v>
      </c>
      <c r="B3935" s="116" t="s">
        <v>3325</v>
      </c>
      <c r="C3935" s="116"/>
    </row>
    <row r="3936" spans="1:3" ht="15">
      <c r="A3936" s="116">
        <v>3425847</v>
      </c>
      <c r="B3936" s="116" t="s">
        <v>3326</v>
      </c>
      <c r="C3936" s="116">
        <v>285.18</v>
      </c>
    </row>
    <row r="3937" spans="1:3" ht="15">
      <c r="A3937" s="116">
        <v>3425977</v>
      </c>
      <c r="B3937" s="116" t="s">
        <v>3327</v>
      </c>
      <c r="C3937" s="116"/>
    </row>
    <row r="3938" spans="1:3" ht="15">
      <c r="A3938" s="116">
        <v>3425853</v>
      </c>
      <c r="B3938" s="116" t="s">
        <v>3328</v>
      </c>
      <c r="C3938" s="116">
        <v>306.22000000000003</v>
      </c>
    </row>
    <row r="3939" spans="1:3" ht="15">
      <c r="A3939" s="116">
        <v>3425773</v>
      </c>
      <c r="B3939" s="116" t="s">
        <v>3329</v>
      </c>
      <c r="C3939" s="116"/>
    </row>
    <row r="3940" spans="1:3" ht="15">
      <c r="A3940" s="116">
        <v>3425976</v>
      </c>
      <c r="B3940" s="116" t="s">
        <v>3330</v>
      </c>
      <c r="C3940" s="116"/>
    </row>
    <row r="3941" spans="1:3" ht="15">
      <c r="A3941" s="116">
        <v>3425754</v>
      </c>
      <c r="B3941" s="116" t="s">
        <v>3331</v>
      </c>
      <c r="C3941" s="116"/>
    </row>
    <row r="3942" spans="1:3" ht="15">
      <c r="A3942" s="116">
        <v>3425787</v>
      </c>
      <c r="B3942" s="116" t="s">
        <v>3332</v>
      </c>
      <c r="C3942" s="116"/>
    </row>
    <row r="3943" spans="1:3" ht="15">
      <c r="A3943" s="116">
        <v>3425848</v>
      </c>
      <c r="B3943" s="116" t="s">
        <v>3333</v>
      </c>
      <c r="C3943" s="116"/>
    </row>
    <row r="3944" spans="1:3" ht="15">
      <c r="A3944" s="116">
        <v>3425818</v>
      </c>
      <c r="B3944" s="116" t="s">
        <v>3334</v>
      </c>
      <c r="C3944" s="116"/>
    </row>
    <row r="3945" spans="1:3" ht="15">
      <c r="A3945" s="116">
        <v>3425774</v>
      </c>
      <c r="B3945" s="116" t="s">
        <v>3335</v>
      </c>
      <c r="C3945" s="116"/>
    </row>
    <row r="3946" spans="1:3" ht="15">
      <c r="A3946" s="116">
        <v>3425779</v>
      </c>
      <c r="B3946" s="116" t="s">
        <v>3336</v>
      </c>
      <c r="C3946" s="116">
        <v>267.70999999999998</v>
      </c>
    </row>
    <row r="3947" spans="1:3" ht="15">
      <c r="A3947" s="116">
        <v>3425765</v>
      </c>
      <c r="B3947" s="116" t="s">
        <v>3337</v>
      </c>
      <c r="C3947" s="116">
        <v>295.88</v>
      </c>
    </row>
    <row r="3948" spans="1:3" ht="15">
      <c r="A3948" s="116">
        <v>3425840</v>
      </c>
      <c r="B3948" s="116" t="s">
        <v>3338</v>
      </c>
      <c r="C3948" s="116">
        <v>176.59</v>
      </c>
    </row>
    <row r="3949" spans="1:3" ht="15">
      <c r="A3949" s="116">
        <v>3425821</v>
      </c>
      <c r="B3949" s="116" t="s">
        <v>3339</v>
      </c>
      <c r="C3949" s="116"/>
    </row>
    <row r="3950" spans="1:3" ht="15">
      <c r="A3950" s="116">
        <v>3425780</v>
      </c>
      <c r="B3950" s="116" t="s">
        <v>3340</v>
      </c>
      <c r="C3950" s="116">
        <v>377.24</v>
      </c>
    </row>
    <row r="3951" spans="1:3" ht="15">
      <c r="A3951" s="116">
        <v>3425854</v>
      </c>
      <c r="B3951" s="116" t="s">
        <v>3341</v>
      </c>
      <c r="C3951" s="116"/>
    </row>
    <row r="3952" spans="1:3" ht="15">
      <c r="A3952" s="116">
        <v>3425788</v>
      </c>
      <c r="B3952" s="116" t="s">
        <v>3342</v>
      </c>
      <c r="C3952" s="116"/>
    </row>
    <row r="3953" spans="1:3" ht="15">
      <c r="A3953" s="116">
        <v>3425799</v>
      </c>
      <c r="B3953" s="116" t="s">
        <v>3343</v>
      </c>
      <c r="C3953" s="116">
        <v>315.8</v>
      </c>
    </row>
    <row r="3954" spans="1:3" ht="15">
      <c r="A3954" s="116">
        <v>3425855</v>
      </c>
      <c r="B3954" s="116" t="s">
        <v>3344</v>
      </c>
      <c r="C3954" s="116">
        <v>447.91</v>
      </c>
    </row>
    <row r="3955" spans="1:3" ht="15">
      <c r="A3955" s="116">
        <v>3425766</v>
      </c>
      <c r="B3955" s="116" t="s">
        <v>3345</v>
      </c>
      <c r="C3955" s="116">
        <v>124.52</v>
      </c>
    </row>
    <row r="3956" spans="1:3" ht="15">
      <c r="A3956" s="116">
        <v>3425839</v>
      </c>
      <c r="B3956" s="116" t="s">
        <v>3346</v>
      </c>
      <c r="C3956" s="116">
        <v>452.42</v>
      </c>
    </row>
    <row r="3957" spans="1:3" ht="15">
      <c r="A3957" s="116">
        <v>3425807</v>
      </c>
      <c r="B3957" s="116" t="s">
        <v>3347</v>
      </c>
      <c r="C3957" s="116">
        <v>360.52</v>
      </c>
    </row>
    <row r="3958" spans="1:3" ht="15">
      <c r="A3958" s="116">
        <v>3425785</v>
      </c>
      <c r="B3958" s="116" t="s">
        <v>3348</v>
      </c>
      <c r="C3958" s="116"/>
    </row>
    <row r="3959" spans="1:3" ht="15">
      <c r="A3959" s="116">
        <v>3425747</v>
      </c>
      <c r="B3959" s="116" t="s">
        <v>3349</v>
      </c>
      <c r="C3959" s="116">
        <v>445.32</v>
      </c>
    </row>
    <row r="3960" spans="1:3" ht="15">
      <c r="A3960" s="116">
        <v>3425827</v>
      </c>
      <c r="B3960" s="116" t="s">
        <v>3350</v>
      </c>
      <c r="C3960" s="116"/>
    </row>
    <row r="3961" spans="1:3" ht="15">
      <c r="A3961" s="116">
        <v>3425786</v>
      </c>
      <c r="B3961" s="116" t="s">
        <v>3351</v>
      </c>
      <c r="C3961" s="116">
        <v>331.19</v>
      </c>
    </row>
    <row r="3962" spans="1:3" ht="15">
      <c r="A3962" s="116">
        <v>3425837</v>
      </c>
      <c r="B3962" s="116" t="s">
        <v>3352</v>
      </c>
      <c r="C3962" s="116">
        <v>261.37</v>
      </c>
    </row>
    <row r="3963" spans="1:3" ht="15">
      <c r="A3963" s="116">
        <v>3425767</v>
      </c>
      <c r="B3963" s="116" t="s">
        <v>3353</v>
      </c>
      <c r="C3963" s="116">
        <v>472.83</v>
      </c>
    </row>
    <row r="3964" spans="1:3" ht="15">
      <c r="A3964" s="116">
        <v>3425815</v>
      </c>
      <c r="B3964" s="116" t="s">
        <v>3354</v>
      </c>
      <c r="C3964" s="116">
        <v>225</v>
      </c>
    </row>
    <row r="3965" spans="1:3" ht="15">
      <c r="A3965" s="116">
        <v>3425810</v>
      </c>
      <c r="B3965" s="116" t="s">
        <v>3355</v>
      </c>
      <c r="C3965" s="116">
        <v>421.7</v>
      </c>
    </row>
    <row r="3966" spans="1:3" ht="15">
      <c r="A3966" s="116">
        <v>3425986</v>
      </c>
      <c r="B3966" s="116" t="s">
        <v>3356</v>
      </c>
      <c r="C3966" s="116"/>
    </row>
    <row r="3967" spans="1:3" ht="15">
      <c r="A3967" s="116">
        <v>3425783</v>
      </c>
      <c r="B3967" s="116" t="s">
        <v>3357</v>
      </c>
      <c r="C3967" s="116">
        <v>231.92</v>
      </c>
    </row>
    <row r="3968" spans="1:3" ht="15">
      <c r="A3968" s="116">
        <v>3425789</v>
      </c>
      <c r="B3968" s="116" t="s">
        <v>3358</v>
      </c>
      <c r="C3968" s="116"/>
    </row>
    <row r="3969" spans="1:3" ht="15">
      <c r="A3969" s="116">
        <v>3425756</v>
      </c>
      <c r="B3969" s="116" t="s">
        <v>3359</v>
      </c>
      <c r="C3969" s="116"/>
    </row>
    <row r="3970" spans="1:3" ht="15">
      <c r="A3970" s="116">
        <v>3425843</v>
      </c>
      <c r="B3970" s="116" t="s">
        <v>3360</v>
      </c>
      <c r="C3970" s="116">
        <v>347.48</v>
      </c>
    </row>
    <row r="3971" spans="1:3" ht="15">
      <c r="A3971" s="116">
        <v>3425797</v>
      </c>
      <c r="B3971" s="116" t="s">
        <v>3361</v>
      </c>
      <c r="C3971" s="116"/>
    </row>
    <row r="3972" spans="1:3" ht="15">
      <c r="A3972" s="116">
        <v>3425790</v>
      </c>
      <c r="B3972" s="116" t="s">
        <v>3362</v>
      </c>
      <c r="C3972" s="116"/>
    </row>
    <row r="3973" spans="1:3" ht="15">
      <c r="A3973" s="116">
        <v>3425798</v>
      </c>
      <c r="B3973" s="116" t="s">
        <v>3363</v>
      </c>
      <c r="C3973" s="116">
        <v>226.41</v>
      </c>
    </row>
    <row r="3974" spans="1:3" ht="15">
      <c r="A3974" s="116">
        <v>3425804</v>
      </c>
      <c r="B3974" s="116" t="s">
        <v>3364</v>
      </c>
      <c r="C3974" s="116">
        <v>266.31</v>
      </c>
    </row>
    <row r="3975" spans="1:3" ht="15">
      <c r="A3975" s="116">
        <v>3426056</v>
      </c>
      <c r="B3975" s="116" t="s">
        <v>3365</v>
      </c>
      <c r="C3975" s="116"/>
    </row>
    <row r="3976" spans="1:3" ht="15">
      <c r="A3976" s="116">
        <v>3425814</v>
      </c>
      <c r="B3976" s="116" t="s">
        <v>3366</v>
      </c>
      <c r="C3976" s="116">
        <v>359.84</v>
      </c>
    </row>
    <row r="3977" spans="1:3" ht="15">
      <c r="A3977" s="116">
        <v>3425808</v>
      </c>
      <c r="B3977" s="116" t="s">
        <v>3367</v>
      </c>
      <c r="C3977" s="116"/>
    </row>
    <row r="3978" spans="1:3" ht="15">
      <c r="A3978" s="116">
        <v>3425751</v>
      </c>
      <c r="B3978" s="116" t="s">
        <v>3368</v>
      </c>
      <c r="C3978" s="116"/>
    </row>
    <row r="3979" spans="1:3" ht="15">
      <c r="A3979" s="116">
        <v>3425835</v>
      </c>
      <c r="B3979" s="116" t="s">
        <v>3369</v>
      </c>
      <c r="C3979" s="116">
        <v>309.81</v>
      </c>
    </row>
    <row r="3980" spans="1:3" ht="15">
      <c r="A3980" s="116">
        <v>3425775</v>
      </c>
      <c r="B3980" s="116" t="s">
        <v>3370</v>
      </c>
      <c r="C3980" s="116">
        <v>392.11</v>
      </c>
    </row>
    <row r="3981" spans="1:3" ht="15">
      <c r="A3981" s="116">
        <v>3425753</v>
      </c>
      <c r="B3981" s="116" t="s">
        <v>3371</v>
      </c>
      <c r="C3981" s="116"/>
    </row>
    <row r="3982" spans="1:3" ht="15">
      <c r="A3982" s="116">
        <v>3425742</v>
      </c>
      <c r="B3982" s="116" t="s">
        <v>3372</v>
      </c>
      <c r="C3982" s="116"/>
    </row>
    <row r="3983" spans="1:3" ht="15">
      <c r="A3983" s="116">
        <v>3425833</v>
      </c>
      <c r="B3983" s="116" t="s">
        <v>3373</v>
      </c>
      <c r="C3983" s="116">
        <v>336.82</v>
      </c>
    </row>
    <row r="3984" spans="1:3" ht="15">
      <c r="A3984" s="116">
        <v>3425784</v>
      </c>
      <c r="B3984" s="116" t="s">
        <v>3374</v>
      </c>
      <c r="C3984" s="116">
        <v>377.61</v>
      </c>
    </row>
    <row r="3985" spans="1:3" ht="15">
      <c r="A3985" s="116">
        <v>3425768</v>
      </c>
      <c r="B3985" s="116" t="s">
        <v>3375</v>
      </c>
      <c r="C3985" s="116"/>
    </row>
    <row r="3986" spans="1:3" ht="15">
      <c r="A3986" s="116">
        <v>3425769</v>
      </c>
      <c r="B3986" s="116" t="s">
        <v>3376</v>
      </c>
      <c r="C3986" s="116"/>
    </row>
    <row r="3987" spans="1:3" ht="15">
      <c r="A3987" s="116">
        <v>3425770</v>
      </c>
      <c r="B3987" s="116" t="s">
        <v>3377</v>
      </c>
      <c r="C3987" s="116">
        <v>402.23</v>
      </c>
    </row>
    <row r="3988" spans="1:3" ht="15">
      <c r="A3988" s="116">
        <v>3425906</v>
      </c>
      <c r="B3988" s="116" t="s">
        <v>3378</v>
      </c>
      <c r="C3988" s="116"/>
    </row>
    <row r="3989" spans="1:3" ht="15">
      <c r="A3989" s="116">
        <v>3425771</v>
      </c>
      <c r="B3989" s="116" t="s">
        <v>3379</v>
      </c>
      <c r="C3989" s="116">
        <v>202.13</v>
      </c>
    </row>
    <row r="3990" spans="1:3" ht="15">
      <c r="A3990" s="116">
        <v>3425776</v>
      </c>
      <c r="B3990" s="116" t="s">
        <v>3380</v>
      </c>
      <c r="C3990" s="116">
        <v>268.5</v>
      </c>
    </row>
    <row r="3991" spans="1:3" ht="15">
      <c r="A3991" s="116">
        <v>3425777</v>
      </c>
      <c r="B3991" s="116" t="s">
        <v>3381</v>
      </c>
      <c r="C3991" s="116">
        <v>219.16</v>
      </c>
    </row>
    <row r="3992" spans="1:3" ht="15">
      <c r="A3992" s="116">
        <v>3425778</v>
      </c>
      <c r="B3992" s="116" t="s">
        <v>3382</v>
      </c>
      <c r="C3992" s="116"/>
    </row>
    <row r="3993" spans="1:3" ht="15">
      <c r="A3993" s="116">
        <v>3425819</v>
      </c>
      <c r="B3993" s="116" t="s">
        <v>3383</v>
      </c>
      <c r="C3993" s="116">
        <v>325.05</v>
      </c>
    </row>
    <row r="3994" spans="1:3" ht="15">
      <c r="A3994" s="116">
        <v>3425820</v>
      </c>
      <c r="B3994" s="116" t="s">
        <v>3384</v>
      </c>
      <c r="C3994" s="116"/>
    </row>
    <row r="3995" spans="1:3" ht="15">
      <c r="A3995" s="116">
        <v>3425834</v>
      </c>
      <c r="B3995" s="116" t="s">
        <v>3385</v>
      </c>
      <c r="C3995" s="116"/>
    </row>
    <row r="3996" spans="1:3" ht="15">
      <c r="A3996" s="116">
        <v>3425802</v>
      </c>
      <c r="B3996" s="116" t="s">
        <v>3386</v>
      </c>
      <c r="C3996" s="116"/>
    </row>
    <row r="3997" spans="1:3" ht="15">
      <c r="A3997" s="116">
        <v>3425878</v>
      </c>
      <c r="B3997" s="116" t="s">
        <v>3387</v>
      </c>
      <c r="C3997" s="116">
        <v>461.16</v>
      </c>
    </row>
    <row r="3998" spans="1:3" ht="15">
      <c r="A3998" s="116">
        <v>3425757</v>
      </c>
      <c r="B3998" s="116" t="s">
        <v>3388</v>
      </c>
      <c r="C3998" s="116"/>
    </row>
    <row r="3999" spans="1:3" ht="15">
      <c r="A3999" s="116">
        <v>3421739</v>
      </c>
      <c r="B3999" s="116" t="s">
        <v>3389</v>
      </c>
      <c r="C3999" s="116"/>
    </row>
    <row r="4000" spans="1:3" ht="15">
      <c r="A4000" s="116">
        <v>3421789</v>
      </c>
      <c r="B4000" s="116" t="s">
        <v>3390</v>
      </c>
      <c r="C4000" s="116"/>
    </row>
    <row r="4001" spans="1:3" ht="15">
      <c r="A4001" s="116">
        <v>3421737</v>
      </c>
      <c r="B4001" s="116" t="s">
        <v>3391</v>
      </c>
      <c r="C4001" s="116"/>
    </row>
    <row r="4002" spans="1:3" ht="15">
      <c r="A4002" s="116">
        <v>3421769</v>
      </c>
      <c r="B4002" s="116" t="s">
        <v>3392</v>
      </c>
      <c r="C4002" s="116"/>
    </row>
    <row r="4003" spans="1:3" ht="15">
      <c r="A4003" s="116">
        <v>3421852</v>
      </c>
      <c r="B4003" s="116" t="s">
        <v>3393</v>
      </c>
      <c r="C4003" s="116"/>
    </row>
    <row r="4004" spans="1:3" ht="15">
      <c r="A4004" s="116">
        <v>3421724</v>
      </c>
      <c r="B4004" s="116" t="s">
        <v>3394</v>
      </c>
      <c r="C4004" s="116"/>
    </row>
    <row r="4005" spans="1:3" ht="15">
      <c r="A4005" s="116">
        <v>3421688</v>
      </c>
      <c r="B4005" s="116" t="s">
        <v>3395</v>
      </c>
      <c r="C4005" s="116"/>
    </row>
    <row r="4006" spans="1:3" ht="15">
      <c r="A4006" s="116">
        <v>3421811</v>
      </c>
      <c r="B4006" s="116" t="s">
        <v>3396</v>
      </c>
      <c r="C4006" s="116">
        <v>388.97</v>
      </c>
    </row>
    <row r="4007" spans="1:3" ht="15">
      <c r="A4007" s="116">
        <v>3421776</v>
      </c>
      <c r="B4007" s="116" t="s">
        <v>3397</v>
      </c>
      <c r="C4007" s="116">
        <v>274.98</v>
      </c>
    </row>
    <row r="4008" spans="1:3" ht="15">
      <c r="A4008" s="116">
        <v>3421694</v>
      </c>
      <c r="B4008" s="116" t="s">
        <v>3398</v>
      </c>
      <c r="C4008" s="116">
        <v>265.45</v>
      </c>
    </row>
    <row r="4009" spans="1:3" ht="15">
      <c r="A4009" s="116">
        <v>3421838</v>
      </c>
      <c r="B4009" s="116" t="s">
        <v>3399</v>
      </c>
      <c r="C4009" s="116">
        <v>166.88</v>
      </c>
    </row>
    <row r="4010" spans="1:3" ht="15">
      <c r="A4010" s="116">
        <v>3421725</v>
      </c>
      <c r="B4010" s="116" t="s">
        <v>3400</v>
      </c>
      <c r="C4010" s="116"/>
    </row>
    <row r="4011" spans="1:3" ht="15">
      <c r="A4011" s="116">
        <v>3421685</v>
      </c>
      <c r="B4011" s="116" t="s">
        <v>3401</v>
      </c>
      <c r="C4011" s="116">
        <v>283.89999999999998</v>
      </c>
    </row>
    <row r="4012" spans="1:3" ht="15">
      <c r="A4012" s="116">
        <v>3421645</v>
      </c>
      <c r="B4012" s="116" t="s">
        <v>3402</v>
      </c>
      <c r="C4012" s="116">
        <v>259.3</v>
      </c>
    </row>
    <row r="4013" spans="1:3" ht="15">
      <c r="A4013" s="116">
        <v>3421647</v>
      </c>
      <c r="B4013" s="116" t="s">
        <v>3403</v>
      </c>
      <c r="C4013" s="116"/>
    </row>
    <row r="4014" spans="1:3" ht="15">
      <c r="A4014" s="116">
        <v>3421716</v>
      </c>
      <c r="B4014" s="116" t="s">
        <v>3404</v>
      </c>
      <c r="C4014" s="116">
        <v>408.01</v>
      </c>
    </row>
    <row r="4015" spans="1:3" ht="15">
      <c r="A4015" s="116">
        <v>3421938</v>
      </c>
      <c r="B4015" s="116" t="s">
        <v>3405</v>
      </c>
      <c r="C4015" s="116"/>
    </row>
    <row r="4016" spans="1:3" ht="15">
      <c r="A4016" s="116">
        <v>3421881</v>
      </c>
      <c r="B4016" s="116" t="s">
        <v>3406</v>
      </c>
      <c r="C4016" s="116">
        <v>366.35</v>
      </c>
    </row>
    <row r="4017" spans="1:3" ht="15">
      <c r="A4017" s="116">
        <v>3421939</v>
      </c>
      <c r="B4017" s="116" t="s">
        <v>3407</v>
      </c>
      <c r="C4017" s="116">
        <v>220.04</v>
      </c>
    </row>
    <row r="4018" spans="1:3" ht="15">
      <c r="A4018" s="116">
        <v>3421940</v>
      </c>
      <c r="B4018" s="116" t="s">
        <v>3408</v>
      </c>
      <c r="C4018" s="116"/>
    </row>
    <row r="4019" spans="1:3" ht="15">
      <c r="A4019" s="116">
        <v>3421865</v>
      </c>
      <c r="B4019" s="116" t="s">
        <v>3409</v>
      </c>
      <c r="C4019" s="116"/>
    </row>
    <row r="4020" spans="1:3" ht="15">
      <c r="A4020" s="116">
        <v>3421864</v>
      </c>
      <c r="B4020" s="116" t="s">
        <v>3410</v>
      </c>
      <c r="C4020" s="116"/>
    </row>
    <row r="4021" spans="1:3" ht="15">
      <c r="A4021" s="116">
        <v>3421941</v>
      </c>
      <c r="B4021" s="116" t="s">
        <v>3411</v>
      </c>
      <c r="C4021" s="116">
        <v>177.5</v>
      </c>
    </row>
    <row r="4022" spans="1:3" ht="15">
      <c r="A4022" s="116">
        <v>3421853</v>
      </c>
      <c r="B4022" s="116" t="s">
        <v>3412</v>
      </c>
      <c r="C4022" s="116">
        <v>430.9</v>
      </c>
    </row>
    <row r="4023" spans="1:3" ht="15">
      <c r="A4023" s="116">
        <v>3421990</v>
      </c>
      <c r="B4023" s="116" t="s">
        <v>3413</v>
      </c>
      <c r="C4023" s="116"/>
    </row>
    <row r="4024" spans="1:3" ht="15">
      <c r="A4024" s="116">
        <v>3421970</v>
      </c>
      <c r="B4024" s="116" t="s">
        <v>3414</v>
      </c>
      <c r="C4024" s="116"/>
    </row>
    <row r="4025" spans="1:3" ht="15">
      <c r="A4025" s="116">
        <v>3421897</v>
      </c>
      <c r="B4025" s="116" t="s">
        <v>3415</v>
      </c>
      <c r="C4025" s="116">
        <v>168.2</v>
      </c>
    </row>
    <row r="4026" spans="1:3" ht="15">
      <c r="A4026" s="116">
        <v>3422147</v>
      </c>
      <c r="B4026" s="116" t="s">
        <v>3416</v>
      </c>
      <c r="C4026" s="116"/>
    </row>
    <row r="4027" spans="1:3" ht="15">
      <c r="A4027" s="116">
        <v>3421669</v>
      </c>
      <c r="B4027" s="116" t="s">
        <v>3417</v>
      </c>
      <c r="C4027" s="116">
        <v>358.98</v>
      </c>
    </row>
    <row r="4028" spans="1:3" ht="15">
      <c r="A4028" s="116">
        <v>3421803</v>
      </c>
      <c r="B4028" s="116" t="s">
        <v>3418</v>
      </c>
      <c r="C4028" s="116"/>
    </row>
    <row r="4029" spans="1:3" ht="15">
      <c r="A4029" s="116">
        <v>3422134</v>
      </c>
      <c r="B4029" s="116" t="s">
        <v>3419</v>
      </c>
      <c r="C4029" s="116">
        <v>275.82</v>
      </c>
    </row>
    <row r="4030" spans="1:3" ht="15">
      <c r="A4030" s="116">
        <v>3421875</v>
      </c>
      <c r="B4030" s="116" t="s">
        <v>3420</v>
      </c>
      <c r="C4030" s="116"/>
    </row>
    <row r="4031" spans="1:3" ht="15">
      <c r="A4031" s="116">
        <v>3421695</v>
      </c>
      <c r="B4031" s="116" t="s">
        <v>3421</v>
      </c>
      <c r="C4031" s="116"/>
    </row>
    <row r="4032" spans="1:3" ht="15">
      <c r="A4032" s="116">
        <v>3422462</v>
      </c>
      <c r="B4032" s="116" t="s">
        <v>3422</v>
      </c>
      <c r="C4032" s="116"/>
    </row>
    <row r="4033" spans="1:3" ht="15">
      <c r="A4033" s="116">
        <v>3421726</v>
      </c>
      <c r="B4033" s="116" t="s">
        <v>3423</v>
      </c>
      <c r="C4033" s="116"/>
    </row>
    <row r="4034" spans="1:3" ht="15">
      <c r="A4034" s="116">
        <v>3421680</v>
      </c>
      <c r="B4034" s="116" t="s">
        <v>3424</v>
      </c>
      <c r="C4034" s="116">
        <v>507.22</v>
      </c>
    </row>
    <row r="4035" spans="1:3" ht="15">
      <c r="A4035" s="116">
        <v>3421648</v>
      </c>
      <c r="B4035" s="116" t="s">
        <v>3425</v>
      </c>
      <c r="C4035" s="116">
        <v>397.57</v>
      </c>
    </row>
    <row r="4036" spans="1:3" ht="15">
      <c r="A4036" s="116">
        <v>3421742</v>
      </c>
      <c r="B4036" s="116" t="s">
        <v>3426</v>
      </c>
      <c r="C4036" s="116"/>
    </row>
    <row r="4037" spans="1:3" ht="15">
      <c r="A4037" s="116">
        <v>3421862</v>
      </c>
      <c r="B4037" s="116" t="s">
        <v>3427</v>
      </c>
      <c r="C4037" s="116">
        <v>320.08999999999997</v>
      </c>
    </row>
    <row r="4038" spans="1:3" ht="15">
      <c r="A4038" s="116">
        <v>3421721</v>
      </c>
      <c r="B4038" s="116" t="s">
        <v>3428</v>
      </c>
      <c r="C4038" s="116">
        <v>408.01</v>
      </c>
    </row>
    <row r="4039" spans="1:3" ht="15">
      <c r="A4039" s="116">
        <v>3421828</v>
      </c>
      <c r="B4039" s="116" t="s">
        <v>3429</v>
      </c>
      <c r="C4039" s="116">
        <v>286.31</v>
      </c>
    </row>
    <row r="4040" spans="1:3" ht="15">
      <c r="A4040" s="116">
        <v>3421743</v>
      </c>
      <c r="B4040" s="116" t="s">
        <v>3430</v>
      </c>
      <c r="C4040" s="116"/>
    </row>
    <row r="4041" spans="1:3" ht="15">
      <c r="A4041" s="116">
        <v>3421836</v>
      </c>
      <c r="B4041" s="116" t="s">
        <v>3431</v>
      </c>
      <c r="C4041" s="116">
        <v>275.35000000000002</v>
      </c>
    </row>
    <row r="4042" spans="1:3" ht="15">
      <c r="A4042" s="116">
        <v>3422270</v>
      </c>
      <c r="B4042" s="116" t="s">
        <v>3432</v>
      </c>
      <c r="C4042" s="116"/>
    </row>
    <row r="4043" spans="1:3" ht="15">
      <c r="A4043" s="116">
        <v>3421758</v>
      </c>
      <c r="B4043" s="116" t="s">
        <v>3433</v>
      </c>
      <c r="C4043" s="116">
        <v>369.68</v>
      </c>
    </row>
    <row r="4044" spans="1:3" ht="15">
      <c r="A4044" s="116">
        <v>3421727</v>
      </c>
      <c r="B4044" s="116" t="s">
        <v>3434</v>
      </c>
      <c r="C4044" s="116"/>
    </row>
    <row r="4045" spans="1:3" ht="15">
      <c r="A4045" s="116">
        <v>3421839</v>
      </c>
      <c r="B4045" s="116" t="s">
        <v>3435</v>
      </c>
      <c r="C4045" s="116"/>
    </row>
    <row r="4046" spans="1:3" ht="15">
      <c r="A4046" s="116">
        <v>3421649</v>
      </c>
      <c r="B4046" s="116" t="s">
        <v>3436</v>
      </c>
      <c r="C4046" s="116">
        <v>236.68</v>
      </c>
    </row>
    <row r="4047" spans="1:3" ht="15">
      <c r="A4047" s="116">
        <v>3421901</v>
      </c>
      <c r="B4047" s="116" t="s">
        <v>3437</v>
      </c>
      <c r="C4047" s="116">
        <v>405.73</v>
      </c>
    </row>
    <row r="4048" spans="1:3" ht="15">
      <c r="A4048" s="116">
        <v>3421796</v>
      </c>
      <c r="B4048" s="116" t="s">
        <v>3438</v>
      </c>
      <c r="C4048" s="116"/>
    </row>
    <row r="4049" spans="1:3" ht="15">
      <c r="A4049" s="116">
        <v>3421854</v>
      </c>
      <c r="B4049" s="116" t="s">
        <v>3439</v>
      </c>
      <c r="C4049" s="116">
        <v>375.99</v>
      </c>
    </row>
    <row r="4050" spans="1:3" ht="15">
      <c r="A4050" s="116">
        <v>3421809</v>
      </c>
      <c r="B4050" s="116" t="s">
        <v>3440</v>
      </c>
      <c r="C4050" s="116">
        <v>245.13</v>
      </c>
    </row>
    <row r="4051" spans="1:3" ht="15">
      <c r="A4051" s="116">
        <v>3421943</v>
      </c>
      <c r="B4051" s="116" t="s">
        <v>3441</v>
      </c>
      <c r="C4051" s="116"/>
    </row>
    <row r="4052" spans="1:3" ht="15">
      <c r="A4052" s="116">
        <v>3421814</v>
      </c>
      <c r="B4052" s="116" t="s">
        <v>3442</v>
      </c>
      <c r="C4052" s="116">
        <v>270.31</v>
      </c>
    </row>
    <row r="4053" spans="1:3" ht="15">
      <c r="A4053" s="116">
        <v>3421815</v>
      </c>
      <c r="B4053" s="116" t="s">
        <v>3443</v>
      </c>
      <c r="C4053" s="116">
        <v>457.04</v>
      </c>
    </row>
    <row r="4054" spans="1:3" ht="15">
      <c r="A4054" s="116">
        <v>3421848</v>
      </c>
      <c r="B4054" s="116" t="s">
        <v>3444</v>
      </c>
      <c r="C4054" s="116">
        <v>197.14</v>
      </c>
    </row>
    <row r="4055" spans="1:3" ht="15">
      <c r="A4055" s="116">
        <v>3421697</v>
      </c>
      <c r="B4055" s="116" t="s">
        <v>3445</v>
      </c>
      <c r="C4055" s="116"/>
    </row>
    <row r="4056" spans="1:3" ht="15">
      <c r="A4056" s="116">
        <v>3421715</v>
      </c>
      <c r="B4056" s="116" t="s">
        <v>3446</v>
      </c>
      <c r="C4056" s="116">
        <v>280.54000000000002</v>
      </c>
    </row>
    <row r="4057" spans="1:3" ht="15">
      <c r="A4057" s="116">
        <v>3421760</v>
      </c>
      <c r="B4057" s="116" t="s">
        <v>3447</v>
      </c>
      <c r="C4057" s="116">
        <v>274.64999999999998</v>
      </c>
    </row>
    <row r="4058" spans="1:3" ht="15">
      <c r="A4058" s="116">
        <v>3421744</v>
      </c>
      <c r="B4058" s="116" t="s">
        <v>3448</v>
      </c>
      <c r="C4058" s="116">
        <v>240.2</v>
      </c>
    </row>
    <row r="4059" spans="1:3" ht="15">
      <c r="A4059" s="116">
        <v>3421942</v>
      </c>
      <c r="B4059" s="116" t="s">
        <v>3449</v>
      </c>
      <c r="C4059" s="116"/>
    </row>
    <row r="4060" spans="1:3" ht="15">
      <c r="A4060" s="116">
        <v>3421698</v>
      </c>
      <c r="B4060" s="116" t="s">
        <v>3450</v>
      </c>
      <c r="C4060" s="116">
        <v>56.78</v>
      </c>
    </row>
    <row r="4061" spans="1:3" ht="15">
      <c r="A4061" s="116">
        <v>3422014</v>
      </c>
      <c r="B4061" s="116" t="s">
        <v>3451</v>
      </c>
      <c r="C4061" s="116"/>
    </row>
    <row r="4062" spans="1:3" ht="15">
      <c r="A4062" s="116">
        <v>3421883</v>
      </c>
      <c r="B4062" s="116" t="s">
        <v>3452</v>
      </c>
      <c r="C4062" s="116">
        <v>307.32</v>
      </c>
    </row>
    <row r="4063" spans="1:3" ht="15">
      <c r="A4063" s="116">
        <v>3421840</v>
      </c>
      <c r="B4063" s="116" t="s">
        <v>3453</v>
      </c>
      <c r="C4063" s="116"/>
    </row>
    <row r="4064" spans="1:3" ht="15">
      <c r="A4064" s="116">
        <v>3421728</v>
      </c>
      <c r="B4064" s="116" t="s">
        <v>3454</v>
      </c>
      <c r="C4064" s="116"/>
    </row>
    <row r="4065" spans="1:3" ht="15">
      <c r="A4065" s="116">
        <v>3421945</v>
      </c>
      <c r="B4065" s="116" t="s">
        <v>3455</v>
      </c>
      <c r="C4065" s="116"/>
    </row>
    <row r="4066" spans="1:3" ht="15">
      <c r="A4066" s="116">
        <v>3421729</v>
      </c>
      <c r="B4066" s="116" t="s">
        <v>3456</v>
      </c>
      <c r="C4066" s="116"/>
    </row>
    <row r="4067" spans="1:3" ht="15">
      <c r="A4067" s="116">
        <v>3421746</v>
      </c>
      <c r="B4067" s="116" t="s">
        <v>3457</v>
      </c>
      <c r="C4067" s="116">
        <v>285.23</v>
      </c>
    </row>
    <row r="4068" spans="1:3" ht="15">
      <c r="A4068" s="116">
        <v>3421850</v>
      </c>
      <c r="B4068" s="116" t="s">
        <v>3458</v>
      </c>
      <c r="C4068" s="116">
        <v>423.8</v>
      </c>
    </row>
    <row r="4069" spans="1:3" ht="15">
      <c r="A4069" s="116">
        <v>3422167</v>
      </c>
      <c r="B4069" s="116" t="s">
        <v>3459</v>
      </c>
      <c r="C4069" s="116">
        <v>382.22</v>
      </c>
    </row>
    <row r="4070" spans="1:3" ht="15">
      <c r="A4070" s="116">
        <v>3422187</v>
      </c>
      <c r="B4070" s="116" t="s">
        <v>3460</v>
      </c>
      <c r="C4070" s="116"/>
    </row>
    <row r="4071" spans="1:3" ht="15">
      <c r="A4071" s="116">
        <v>3421777</v>
      </c>
      <c r="B4071" s="116" t="s">
        <v>3461</v>
      </c>
      <c r="C4071" s="116">
        <v>377.54</v>
      </c>
    </row>
    <row r="4072" spans="1:3" ht="15">
      <c r="A4072" s="116">
        <v>3421833</v>
      </c>
      <c r="B4072" s="116" t="s">
        <v>3462</v>
      </c>
      <c r="C4072" s="116"/>
    </row>
    <row r="4073" spans="1:3" ht="15">
      <c r="A4073" s="116">
        <v>3421863</v>
      </c>
      <c r="B4073" s="116" t="s">
        <v>3463</v>
      </c>
      <c r="C4073" s="116">
        <v>448.71</v>
      </c>
    </row>
    <row r="4074" spans="1:3" ht="15">
      <c r="A4074" s="116">
        <v>3421825</v>
      </c>
      <c r="B4074" s="116" t="s">
        <v>3464</v>
      </c>
      <c r="C4074" s="116">
        <v>340.47</v>
      </c>
    </row>
    <row r="4075" spans="1:3" ht="15">
      <c r="A4075" s="116">
        <v>3421845</v>
      </c>
      <c r="B4075" s="116" t="s">
        <v>3465</v>
      </c>
      <c r="C4075" s="116">
        <v>313.81</v>
      </c>
    </row>
    <row r="4076" spans="1:3" ht="15">
      <c r="A4076" s="116">
        <v>3421765</v>
      </c>
      <c r="B4076" s="116" t="s">
        <v>3466</v>
      </c>
      <c r="C4076" s="116">
        <v>312.91000000000003</v>
      </c>
    </row>
    <row r="4077" spans="1:3" ht="15">
      <c r="A4077" s="116">
        <v>3421832</v>
      </c>
      <c r="B4077" s="116" t="s">
        <v>3467</v>
      </c>
      <c r="C4077" s="116">
        <v>193.57</v>
      </c>
    </row>
    <row r="4078" spans="1:3" ht="15">
      <c r="A4078" s="116">
        <v>3421778</v>
      </c>
      <c r="B4078" s="116" t="s">
        <v>3468</v>
      </c>
      <c r="C4078" s="116">
        <v>175.91</v>
      </c>
    </row>
    <row r="4079" spans="1:3" ht="15">
      <c r="A4079" s="116">
        <v>3421882</v>
      </c>
      <c r="B4079" s="116" t="s">
        <v>3469</v>
      </c>
      <c r="C4079" s="116"/>
    </row>
    <row r="4080" spans="1:3" ht="15">
      <c r="A4080" s="116">
        <v>3421762</v>
      </c>
      <c r="B4080" s="116" t="s">
        <v>3470</v>
      </c>
      <c r="C4080" s="116"/>
    </row>
    <row r="4081" spans="1:3" ht="15">
      <c r="A4081" s="116">
        <v>3421916</v>
      </c>
      <c r="B4081" s="116" t="s">
        <v>3471</v>
      </c>
      <c r="C4081" s="116">
        <v>444.14</v>
      </c>
    </row>
    <row r="4082" spans="1:3" ht="15">
      <c r="A4082" s="116">
        <v>3421747</v>
      </c>
      <c r="B4082" s="116" t="s">
        <v>3472</v>
      </c>
      <c r="C4082" s="116">
        <v>211.28</v>
      </c>
    </row>
    <row r="4083" spans="1:3" ht="15">
      <c r="A4083" s="116">
        <v>3421886</v>
      </c>
      <c r="B4083" s="116" t="s">
        <v>3473</v>
      </c>
      <c r="C4083" s="116"/>
    </row>
    <row r="4084" spans="1:3" ht="15">
      <c r="A4084" s="116">
        <v>3421812</v>
      </c>
      <c r="B4084" s="116" t="s">
        <v>3474</v>
      </c>
      <c r="C4084" s="116"/>
    </row>
    <row r="4085" spans="1:3" ht="15">
      <c r="A4085" s="116">
        <v>3422348</v>
      </c>
      <c r="B4085" s="116" t="s">
        <v>3475</v>
      </c>
      <c r="C4085" s="116">
        <v>501.6</v>
      </c>
    </row>
    <row r="4086" spans="1:3" ht="15">
      <c r="A4086" s="116">
        <v>3421823</v>
      </c>
      <c r="B4086" s="116" t="s">
        <v>3476</v>
      </c>
      <c r="C4086" s="116"/>
    </row>
    <row r="4087" spans="1:3" ht="15">
      <c r="A4087" s="116">
        <v>3421722</v>
      </c>
      <c r="B4087" s="116" t="s">
        <v>3477</v>
      </c>
      <c r="C4087" s="116"/>
    </row>
    <row r="4088" spans="1:3" ht="15">
      <c r="A4088" s="116">
        <v>3421782</v>
      </c>
      <c r="B4088" s="116" t="s">
        <v>3478</v>
      </c>
      <c r="C4088" s="116">
        <v>192.01</v>
      </c>
    </row>
    <row r="4089" spans="1:3" ht="15">
      <c r="A4089" s="116">
        <v>3421756</v>
      </c>
      <c r="B4089" s="116" t="s">
        <v>3479</v>
      </c>
      <c r="C4089" s="116">
        <v>557.64</v>
      </c>
    </row>
    <row r="4090" spans="1:3" ht="15">
      <c r="A4090" s="116">
        <v>3421915</v>
      </c>
      <c r="B4090" s="116" t="s">
        <v>3480</v>
      </c>
      <c r="C4090" s="116"/>
    </row>
    <row r="4091" spans="1:3" ht="15">
      <c r="A4091" s="116">
        <v>3421748</v>
      </c>
      <c r="B4091" s="116" t="s">
        <v>3481</v>
      </c>
      <c r="C4091" s="116">
        <v>219.01</v>
      </c>
    </row>
    <row r="4092" spans="1:3" ht="15">
      <c r="A4092" s="116">
        <v>3421764</v>
      </c>
      <c r="B4092" s="116" t="s">
        <v>3482</v>
      </c>
      <c r="C4092" s="116">
        <v>208.82</v>
      </c>
    </row>
    <row r="4093" spans="1:3" ht="15">
      <c r="A4093" s="116">
        <v>3421677</v>
      </c>
      <c r="B4093" s="116" t="s">
        <v>3483</v>
      </c>
      <c r="C4093" s="116">
        <v>257.33</v>
      </c>
    </row>
    <row r="4094" spans="1:3" ht="15">
      <c r="A4094" s="116">
        <v>3421917</v>
      </c>
      <c r="B4094" s="116" t="s">
        <v>3484</v>
      </c>
      <c r="C4094" s="116"/>
    </row>
    <row r="4095" spans="1:3" ht="15">
      <c r="A4095" s="116">
        <v>3422377</v>
      </c>
      <c r="B4095" s="116" t="s">
        <v>3485</v>
      </c>
      <c r="C4095" s="116">
        <v>526.77</v>
      </c>
    </row>
    <row r="4096" spans="1:3" ht="15">
      <c r="A4096" s="116">
        <v>3421699</v>
      </c>
      <c r="B4096" s="116" t="s">
        <v>3486</v>
      </c>
      <c r="C4096" s="116">
        <v>371.43</v>
      </c>
    </row>
    <row r="4097" spans="1:3" ht="15">
      <c r="A4097" s="116">
        <v>3421720</v>
      </c>
      <c r="B4097" s="116" t="s">
        <v>3487</v>
      </c>
      <c r="C4097" s="116">
        <v>260.07</v>
      </c>
    </row>
    <row r="4098" spans="1:3" ht="15">
      <c r="A4098" s="116">
        <v>3421681</v>
      </c>
      <c r="B4098" s="116" t="s">
        <v>3488</v>
      </c>
      <c r="C4098" s="116">
        <v>270.42</v>
      </c>
    </row>
    <row r="4099" spans="1:3" ht="15">
      <c r="A4099" s="116">
        <v>3421717</v>
      </c>
      <c r="B4099" s="116" t="s">
        <v>3489</v>
      </c>
      <c r="C4099" s="116">
        <v>250.37</v>
      </c>
    </row>
    <row r="4100" spans="1:3" ht="15">
      <c r="A4100" s="116">
        <v>3421794</v>
      </c>
      <c r="B4100" s="116" t="s">
        <v>3490</v>
      </c>
      <c r="C4100" s="116"/>
    </row>
    <row r="4101" spans="1:3" ht="15">
      <c r="A4101" s="116">
        <v>3421804</v>
      </c>
      <c r="B4101" s="116" t="s">
        <v>3491</v>
      </c>
      <c r="C4101" s="116"/>
    </row>
    <row r="4102" spans="1:3" ht="15">
      <c r="A4102" s="116">
        <v>3422441</v>
      </c>
      <c r="B4102" s="116" t="s">
        <v>3492</v>
      </c>
      <c r="C4102" s="116">
        <v>469.12</v>
      </c>
    </row>
    <row r="4103" spans="1:3" ht="15">
      <c r="A4103" s="116">
        <v>3422533</v>
      </c>
      <c r="B4103" s="116" t="s">
        <v>3493</v>
      </c>
      <c r="C4103" s="116"/>
    </row>
    <row r="4104" spans="1:3" ht="15">
      <c r="A4104" s="116">
        <v>3422544</v>
      </c>
      <c r="B4104" s="116" t="s">
        <v>3494</v>
      </c>
      <c r="C4104" s="116"/>
    </row>
    <row r="4105" spans="1:3" ht="15">
      <c r="A4105" s="116">
        <v>3421896</v>
      </c>
      <c r="B4105" s="116" t="s">
        <v>3495</v>
      </c>
      <c r="C4105" s="116">
        <v>189.76</v>
      </c>
    </row>
    <row r="4106" spans="1:3" ht="15">
      <c r="A4106" s="116">
        <v>3421730</v>
      </c>
      <c r="B4106" s="116" t="s">
        <v>3496</v>
      </c>
      <c r="C4106" s="116"/>
    </row>
    <row r="4107" spans="1:3" ht="15">
      <c r="A4107" s="116">
        <v>3421757</v>
      </c>
      <c r="B4107" s="116" t="s">
        <v>3497</v>
      </c>
      <c r="C4107" s="116"/>
    </row>
    <row r="4108" spans="1:3" ht="15">
      <c r="A4108" s="116">
        <v>3422064</v>
      </c>
      <c r="B4108" s="116" t="s">
        <v>3498</v>
      </c>
      <c r="C4108" s="116"/>
    </row>
    <row r="4109" spans="1:3" ht="15">
      <c r="A4109" s="116">
        <v>3421654</v>
      </c>
      <c r="B4109" s="116" t="s">
        <v>3499</v>
      </c>
      <c r="C4109" s="116"/>
    </row>
    <row r="4110" spans="1:3" ht="15">
      <c r="A4110" s="116">
        <v>3421779</v>
      </c>
      <c r="B4110" s="116" t="s">
        <v>3500</v>
      </c>
      <c r="C4110" s="116">
        <v>186.49</v>
      </c>
    </row>
    <row r="4111" spans="1:3" ht="15">
      <c r="A4111" s="116">
        <v>3421947</v>
      </c>
      <c r="B4111" s="116" t="s">
        <v>3501</v>
      </c>
      <c r="C4111" s="116"/>
    </row>
    <row r="4112" spans="1:3" ht="15">
      <c r="A4112" s="116">
        <v>3421858</v>
      </c>
      <c r="B4112" s="116" t="s">
        <v>3502</v>
      </c>
      <c r="C4112" s="116">
        <v>464.05</v>
      </c>
    </row>
    <row r="4113" spans="1:3" ht="15">
      <c r="A4113" s="116">
        <v>3421731</v>
      </c>
      <c r="B4113" s="116" t="s">
        <v>3503</v>
      </c>
      <c r="C4113" s="116"/>
    </row>
    <row r="4114" spans="1:3" ht="15">
      <c r="A4114" s="116">
        <v>3421889</v>
      </c>
      <c r="B4114" s="116" t="s">
        <v>3504</v>
      </c>
      <c r="C4114" s="116"/>
    </row>
    <row r="4115" spans="1:3" ht="15">
      <c r="A4115" s="116">
        <v>3421971</v>
      </c>
      <c r="B4115" s="116" t="s">
        <v>3505</v>
      </c>
      <c r="C4115" s="116"/>
    </row>
    <row r="4116" spans="1:3" ht="15">
      <c r="A4116" s="116">
        <v>3421876</v>
      </c>
      <c r="B4116" s="116" t="s">
        <v>3506</v>
      </c>
      <c r="C4116" s="116">
        <v>277.94</v>
      </c>
    </row>
    <row r="4117" spans="1:3" ht="15">
      <c r="A4117" s="116">
        <v>3421732</v>
      </c>
      <c r="B4117" s="116" t="s">
        <v>3507</v>
      </c>
      <c r="C4117" s="116"/>
    </row>
    <row r="4118" spans="1:3" ht="15">
      <c r="A4118" s="116">
        <v>3421655</v>
      </c>
      <c r="B4118" s="116" t="s">
        <v>3508</v>
      </c>
      <c r="C4118" s="116">
        <v>245.51</v>
      </c>
    </row>
    <row r="4119" spans="1:3" ht="15">
      <c r="A4119" s="116">
        <v>3421918</v>
      </c>
      <c r="B4119" s="116" t="s">
        <v>3509</v>
      </c>
      <c r="C4119" s="116"/>
    </row>
    <row r="4120" spans="1:3" ht="15">
      <c r="A4120" s="116">
        <v>3421948</v>
      </c>
      <c r="B4120" s="116" t="s">
        <v>3510</v>
      </c>
      <c r="C4120" s="116"/>
    </row>
    <row r="4121" spans="1:3" ht="15">
      <c r="A4121" s="116">
        <v>3421702</v>
      </c>
      <c r="B4121" s="116" t="s">
        <v>3511</v>
      </c>
      <c r="C4121" s="116"/>
    </row>
    <row r="4122" spans="1:3" ht="15">
      <c r="A4122" s="116">
        <v>3421703</v>
      </c>
      <c r="B4122" s="116" t="s">
        <v>3512</v>
      </c>
      <c r="C4122" s="116">
        <v>460.9</v>
      </c>
    </row>
    <row r="4123" spans="1:3" ht="15">
      <c r="A4123" s="116">
        <v>3421929</v>
      </c>
      <c r="B4123" s="116" t="s">
        <v>3513</v>
      </c>
      <c r="C4123" s="116"/>
    </row>
    <row r="4124" spans="1:3" ht="15">
      <c r="A4124" s="116">
        <v>3421847</v>
      </c>
      <c r="B4124" s="116" t="s">
        <v>3514</v>
      </c>
      <c r="C4124" s="116"/>
    </row>
    <row r="4125" spans="1:3" ht="15">
      <c r="A4125" s="116">
        <v>3421855</v>
      </c>
      <c r="B4125" s="116" t="s">
        <v>3515</v>
      </c>
      <c r="C4125" s="116">
        <v>356.17</v>
      </c>
    </row>
    <row r="4126" spans="1:3" ht="15">
      <c r="A4126" s="116">
        <v>3421770</v>
      </c>
      <c r="B4126" s="116" t="s">
        <v>3516</v>
      </c>
      <c r="C4126" s="116">
        <v>368.71</v>
      </c>
    </row>
    <row r="4127" spans="1:3" ht="15">
      <c r="A4127" s="116">
        <v>3422188</v>
      </c>
      <c r="B4127" s="116" t="s">
        <v>3517</v>
      </c>
      <c r="C4127" s="116"/>
    </row>
    <row r="4128" spans="1:3" ht="15">
      <c r="A4128" s="116">
        <v>3421844</v>
      </c>
      <c r="B4128" s="116" t="s">
        <v>3518</v>
      </c>
      <c r="C4128" s="116">
        <v>494.14</v>
      </c>
    </row>
    <row r="4129" spans="1:3" ht="15">
      <c r="A4129" s="116">
        <v>3421841</v>
      </c>
      <c r="B4129" s="116" t="s">
        <v>3519</v>
      </c>
      <c r="C4129" s="116"/>
    </row>
    <row r="4130" spans="1:3" ht="15">
      <c r="A4130" s="116">
        <v>3421766</v>
      </c>
      <c r="B4130" s="116" t="s">
        <v>1446</v>
      </c>
      <c r="C4130" s="116"/>
    </row>
    <row r="4131" spans="1:3" ht="15">
      <c r="A4131" s="116">
        <v>3421656</v>
      </c>
      <c r="B4131" s="116" t="s">
        <v>1447</v>
      </c>
      <c r="C4131" s="116">
        <v>205.86</v>
      </c>
    </row>
    <row r="4132" spans="1:3" ht="15">
      <c r="A4132" s="116">
        <v>3421921</v>
      </c>
      <c r="B4132" s="116" t="s">
        <v>1448</v>
      </c>
      <c r="C4132" s="116"/>
    </row>
    <row r="4133" spans="1:3" ht="15">
      <c r="A4133" s="116">
        <v>3421784</v>
      </c>
      <c r="B4133" s="116" t="s">
        <v>1449</v>
      </c>
      <c r="C4133" s="116">
        <v>268.37</v>
      </c>
    </row>
    <row r="4134" spans="1:3" ht="15">
      <c r="A4134" s="116">
        <v>3421842</v>
      </c>
      <c r="B4134" s="116" t="s">
        <v>1450</v>
      </c>
      <c r="C4134" s="116"/>
    </row>
    <row r="4135" spans="1:3" ht="15">
      <c r="A4135" s="116">
        <v>3421849</v>
      </c>
      <c r="B4135" s="116" t="s">
        <v>1451</v>
      </c>
      <c r="C4135" s="116">
        <v>282.54000000000002</v>
      </c>
    </row>
    <row r="4136" spans="1:3" ht="15">
      <c r="A4136" s="116">
        <v>3421734</v>
      </c>
      <c r="B4136" s="116" t="s">
        <v>1452</v>
      </c>
      <c r="C4136" s="116"/>
    </row>
    <row r="4137" spans="1:3" ht="15">
      <c r="A4137" s="116">
        <v>3421657</v>
      </c>
      <c r="B4137" s="116" t="s">
        <v>1453</v>
      </c>
      <c r="C4137" s="116">
        <v>301</v>
      </c>
    </row>
    <row r="4138" spans="1:3" ht="15">
      <c r="A4138" s="116">
        <v>3421950</v>
      </c>
      <c r="B4138" s="116" t="s">
        <v>1454</v>
      </c>
      <c r="C4138" s="116"/>
    </row>
    <row r="4139" spans="1:3" ht="15">
      <c r="A4139" s="116">
        <v>3421806</v>
      </c>
      <c r="B4139" s="116" t="s">
        <v>1455</v>
      </c>
      <c r="C4139" s="116"/>
    </row>
    <row r="4140" spans="1:3" ht="15">
      <c r="A4140" s="116">
        <v>3421798</v>
      </c>
      <c r="B4140" s="116" t="s">
        <v>1456</v>
      </c>
      <c r="C4140" s="116">
        <v>164.93</v>
      </c>
    </row>
    <row r="4141" spans="1:3" ht="15">
      <c r="A4141" s="116">
        <v>3421751</v>
      </c>
      <c r="B4141" s="116" t="s">
        <v>1457</v>
      </c>
      <c r="C4141" s="116">
        <v>169.53</v>
      </c>
    </row>
    <row r="4142" spans="1:3" ht="15">
      <c r="A4142" s="116">
        <v>3421819</v>
      </c>
      <c r="B4142" s="116" t="s">
        <v>1458</v>
      </c>
      <c r="C4142" s="116">
        <v>241.32</v>
      </c>
    </row>
    <row r="4143" spans="1:3" ht="15">
      <c r="A4143" s="116">
        <v>3422396</v>
      </c>
      <c r="B4143" s="116" t="s">
        <v>1459</v>
      </c>
      <c r="C4143" s="116"/>
    </row>
    <row r="4144" spans="1:3" ht="15">
      <c r="A4144" s="116">
        <v>3421682</v>
      </c>
      <c r="B4144" s="116" t="s">
        <v>1460</v>
      </c>
      <c r="C4144" s="116"/>
    </row>
    <row r="4145" spans="1:3" ht="15">
      <c r="A4145" s="116">
        <v>3422783</v>
      </c>
      <c r="B4145" s="116" t="s">
        <v>1461</v>
      </c>
      <c r="C4145" s="116"/>
    </row>
    <row r="4146" spans="1:3" ht="15">
      <c r="A4146" s="116">
        <v>3422503</v>
      </c>
      <c r="B4146" s="116" t="s">
        <v>1462</v>
      </c>
      <c r="C4146" s="116"/>
    </row>
    <row r="4147" spans="1:3" ht="15">
      <c r="A4147" s="116">
        <v>3421668</v>
      </c>
      <c r="B4147" s="116" t="s">
        <v>1463</v>
      </c>
      <c r="C4147" s="116"/>
    </row>
    <row r="4148" spans="1:3" ht="15">
      <c r="A4148" s="116">
        <v>3421922</v>
      </c>
      <c r="B4148" s="116" t="s">
        <v>1464</v>
      </c>
      <c r="C4148" s="116">
        <v>420.73</v>
      </c>
    </row>
    <row r="4149" spans="1:3" ht="15">
      <c r="A4149" s="116">
        <v>3421925</v>
      </c>
      <c r="B4149" s="116" t="s">
        <v>1465</v>
      </c>
      <c r="C4149" s="116">
        <v>392.75</v>
      </c>
    </row>
    <row r="4150" spans="1:3" ht="15">
      <c r="A4150" s="116">
        <v>3421658</v>
      </c>
      <c r="B4150" s="116" t="s">
        <v>1466</v>
      </c>
      <c r="C4150" s="116">
        <v>503.79</v>
      </c>
    </row>
    <row r="4151" spans="1:3" ht="15">
      <c r="A4151" s="116">
        <v>3421659</v>
      </c>
      <c r="B4151" s="116" t="s">
        <v>1467</v>
      </c>
      <c r="C4151" s="116">
        <v>512.29999999999995</v>
      </c>
    </row>
    <row r="4152" spans="1:3" ht="15">
      <c r="A4152" s="116">
        <v>3421660</v>
      </c>
      <c r="B4152" s="116" t="s">
        <v>1468</v>
      </c>
      <c r="C4152" s="116">
        <v>168.01</v>
      </c>
    </row>
    <row r="4153" spans="1:3" ht="15">
      <c r="A4153" s="116">
        <v>3421661</v>
      </c>
      <c r="B4153" s="116" t="s">
        <v>1469</v>
      </c>
      <c r="C4153" s="116"/>
    </row>
    <row r="4154" spans="1:3" ht="15">
      <c r="A4154" s="116">
        <v>3421914</v>
      </c>
      <c r="B4154" s="116" t="s">
        <v>1470</v>
      </c>
      <c r="C4154" s="116"/>
    </row>
    <row r="4155" spans="1:3" ht="15">
      <c r="A4155" s="116">
        <v>3421801</v>
      </c>
      <c r="B4155" s="116" t="s">
        <v>1471</v>
      </c>
      <c r="C4155" s="116"/>
    </row>
    <row r="4156" spans="1:3" ht="15">
      <c r="A4156" s="116">
        <v>3422217</v>
      </c>
      <c r="B4156" s="116" t="s">
        <v>1472</v>
      </c>
      <c r="C4156" s="116"/>
    </row>
    <row r="4157" spans="1:3" ht="15">
      <c r="A4157" s="116">
        <v>3421810</v>
      </c>
      <c r="B4157" s="116" t="s">
        <v>1473</v>
      </c>
      <c r="C4157" s="116"/>
    </row>
    <row r="4158" spans="1:3" ht="15">
      <c r="A4158" s="116">
        <v>3421687</v>
      </c>
      <c r="B4158" s="116" t="s">
        <v>1474</v>
      </c>
      <c r="C4158" s="116"/>
    </row>
    <row r="4159" spans="1:3" ht="15">
      <c r="A4159" s="116">
        <v>3421780</v>
      </c>
      <c r="B4159" s="116" t="s">
        <v>1475</v>
      </c>
      <c r="C4159" s="116"/>
    </row>
    <row r="4160" spans="1:3" ht="15">
      <c r="A4160" s="116">
        <v>3422025</v>
      </c>
      <c r="B4160" s="116" t="s">
        <v>1476</v>
      </c>
      <c r="C4160" s="116"/>
    </row>
    <row r="4161" spans="1:3" ht="15">
      <c r="A4161" s="116">
        <v>3421951</v>
      </c>
      <c r="B4161" s="116" t="s">
        <v>1477</v>
      </c>
      <c r="C4161" s="116">
        <v>416.43</v>
      </c>
    </row>
    <row r="4162" spans="1:3" ht="15">
      <c r="A4162" s="116">
        <v>3422597</v>
      </c>
      <c r="B4162" s="116" t="s">
        <v>1478</v>
      </c>
      <c r="C4162" s="116"/>
    </row>
    <row r="4163" spans="1:3" ht="15">
      <c r="A4163" s="116">
        <v>3421873</v>
      </c>
      <c r="B4163" s="116" t="s">
        <v>1479</v>
      </c>
      <c r="C4163" s="116">
        <v>240.35</v>
      </c>
    </row>
    <row r="4164" spans="1:3" ht="15">
      <c r="A4164" s="116">
        <v>3421706</v>
      </c>
      <c r="B4164" s="116" t="s">
        <v>1480</v>
      </c>
      <c r="C4164" s="116"/>
    </row>
    <row r="4165" spans="1:3" ht="15">
      <c r="A4165" s="116">
        <v>3421821</v>
      </c>
      <c r="B4165" s="116" t="s">
        <v>1481</v>
      </c>
      <c r="C4165" s="116"/>
    </row>
    <row r="4166" spans="1:3" ht="15">
      <c r="A4166" s="116">
        <v>3421662</v>
      </c>
      <c r="B4166" s="116" t="s">
        <v>1482</v>
      </c>
      <c r="C4166" s="116">
        <v>418.44</v>
      </c>
    </row>
    <row r="4167" spans="1:3" ht="15">
      <c r="A4167" s="116">
        <v>3421795</v>
      </c>
      <c r="B4167" s="116" t="s">
        <v>1483</v>
      </c>
      <c r="C4167" s="116">
        <v>389.38</v>
      </c>
    </row>
    <row r="4168" spans="1:3" ht="15">
      <c r="A4168" s="116">
        <v>3422175</v>
      </c>
      <c r="B4168" s="116" t="s">
        <v>1484</v>
      </c>
      <c r="C4168" s="116"/>
    </row>
    <row r="4169" spans="1:3" ht="15">
      <c r="A4169" s="116">
        <v>3421752</v>
      </c>
      <c r="B4169" s="116" t="s">
        <v>1485</v>
      </c>
      <c r="C4169" s="116"/>
    </row>
    <row r="4170" spans="1:3" ht="15">
      <c r="A4170" s="116">
        <v>3421736</v>
      </c>
      <c r="B4170" s="116" t="s">
        <v>1486</v>
      </c>
      <c r="C4170" s="116"/>
    </row>
    <row r="4171" spans="1:3" ht="15">
      <c r="A4171" s="116">
        <v>3421912</v>
      </c>
      <c r="B4171" s="116" t="s">
        <v>1487</v>
      </c>
      <c r="C4171" s="116">
        <v>621.41</v>
      </c>
    </row>
    <row r="4172" spans="1:3" ht="15">
      <c r="A4172" s="116">
        <v>3422218</v>
      </c>
      <c r="B4172" s="116" t="s">
        <v>1488</v>
      </c>
      <c r="C4172" s="116">
        <v>769.9</v>
      </c>
    </row>
    <row r="4173" spans="1:3" ht="15">
      <c r="A4173" s="116">
        <v>3421807</v>
      </c>
      <c r="B4173" s="116" t="s">
        <v>1489</v>
      </c>
      <c r="C4173" s="116">
        <v>244.07</v>
      </c>
    </row>
    <row r="4174" spans="1:3" ht="15">
      <c r="A4174" s="116">
        <v>3421663</v>
      </c>
      <c r="B4174" s="116" t="s">
        <v>1490</v>
      </c>
      <c r="C4174" s="116">
        <v>362.58</v>
      </c>
    </row>
    <row r="4175" spans="1:3" ht="15">
      <c r="A4175" s="116">
        <v>3421884</v>
      </c>
      <c r="B4175" s="116" t="s">
        <v>1491</v>
      </c>
      <c r="C4175" s="116">
        <v>437.75</v>
      </c>
    </row>
    <row r="4176" spans="1:3" ht="15">
      <c r="A4176" s="116">
        <v>3422209</v>
      </c>
      <c r="B4176" s="116" t="s">
        <v>1492</v>
      </c>
      <c r="C4176" s="116"/>
    </row>
    <row r="4177" spans="1:3" ht="15">
      <c r="A4177" s="116">
        <v>3422596</v>
      </c>
      <c r="B4177" s="116" t="s">
        <v>1493</v>
      </c>
      <c r="C4177" s="116"/>
    </row>
    <row r="4178" spans="1:3" ht="15">
      <c r="A4178" s="116">
        <v>3421664</v>
      </c>
      <c r="B4178" s="116" t="s">
        <v>1494</v>
      </c>
      <c r="C4178" s="116">
        <v>227.94</v>
      </c>
    </row>
    <row r="4179" spans="1:3" ht="15">
      <c r="A4179" s="116">
        <v>3421665</v>
      </c>
      <c r="B4179" s="116" t="s">
        <v>1495</v>
      </c>
      <c r="C4179" s="116"/>
    </row>
    <row r="4180" spans="1:3" ht="15">
      <c r="A4180" s="116">
        <v>3421888</v>
      </c>
      <c r="B4180" s="116" t="s">
        <v>1496</v>
      </c>
      <c r="C4180" s="116">
        <v>509.48</v>
      </c>
    </row>
    <row r="4181" spans="1:3" ht="15">
      <c r="A4181" s="116">
        <v>3421829</v>
      </c>
      <c r="B4181" s="116" t="s">
        <v>1497</v>
      </c>
      <c r="C4181" s="116">
        <v>303.89</v>
      </c>
    </row>
    <row r="4182" spans="1:3" ht="15">
      <c r="A4182" s="116">
        <v>3421723</v>
      </c>
      <c r="B4182" s="116" t="s">
        <v>1498</v>
      </c>
      <c r="C4182" s="116">
        <v>173.24</v>
      </c>
    </row>
    <row r="4183" spans="1:3" ht="15">
      <c r="A4183" s="116">
        <v>3421709</v>
      </c>
      <c r="B4183" s="116" t="s">
        <v>1499</v>
      </c>
      <c r="C4183" s="116">
        <v>353.45</v>
      </c>
    </row>
    <row r="4184" spans="1:3" ht="15">
      <c r="A4184" s="116">
        <v>3421719</v>
      </c>
      <c r="B4184" s="116" t="s">
        <v>1500</v>
      </c>
      <c r="C4184" s="116">
        <v>502.39</v>
      </c>
    </row>
    <row r="4185" spans="1:3" ht="15">
      <c r="A4185" s="116">
        <v>3421903</v>
      </c>
      <c r="B4185" s="116" t="s">
        <v>1501</v>
      </c>
      <c r="C4185" s="116"/>
    </row>
    <row r="4186" spans="1:3" ht="15">
      <c r="A4186" s="116">
        <v>3421753</v>
      </c>
      <c r="B4186" s="116" t="s">
        <v>1502</v>
      </c>
      <c r="C4186" s="116"/>
    </row>
    <row r="4187" spans="1:3" ht="15">
      <c r="A4187" s="116">
        <v>3421754</v>
      </c>
      <c r="B4187" s="116" t="s">
        <v>1503</v>
      </c>
      <c r="C4187" s="116">
        <v>114.28</v>
      </c>
    </row>
    <row r="4188" spans="1:3" ht="15">
      <c r="A4188" s="116">
        <v>3421808</v>
      </c>
      <c r="B4188" s="116" t="s">
        <v>1504</v>
      </c>
      <c r="C4188" s="116"/>
    </row>
    <row r="4189" spans="1:3" ht="15">
      <c r="A4189" s="116">
        <v>3421867</v>
      </c>
      <c r="B4189" s="116" t="s">
        <v>1505</v>
      </c>
      <c r="C4189" s="116"/>
    </row>
    <row r="4190" spans="1:3" ht="15">
      <c r="A4190" s="116">
        <v>3422207</v>
      </c>
      <c r="B4190" s="116" t="s">
        <v>1506</v>
      </c>
      <c r="C4190" s="116"/>
    </row>
    <row r="4191" spans="1:3" ht="15">
      <c r="A4191" s="116">
        <v>3421671</v>
      </c>
      <c r="B4191" s="116" t="s">
        <v>1507</v>
      </c>
      <c r="C4191" s="116">
        <v>186.86</v>
      </c>
    </row>
    <row r="4192" spans="1:3" ht="15">
      <c r="A4192" s="116">
        <v>3421898</v>
      </c>
      <c r="B4192" s="116" t="s">
        <v>1508</v>
      </c>
      <c r="C4192" s="116"/>
    </row>
    <row r="4193" spans="1:3" ht="15">
      <c r="A4193" s="116">
        <v>3422525</v>
      </c>
      <c r="B4193" s="116" t="s">
        <v>1509</v>
      </c>
      <c r="C4193" s="116"/>
    </row>
    <row r="4194" spans="1:3" ht="15">
      <c r="A4194" s="116">
        <v>3421788</v>
      </c>
      <c r="B4194" s="116" t="s">
        <v>3590</v>
      </c>
      <c r="C4194" s="116">
        <v>164.44</v>
      </c>
    </row>
    <row r="4195" spans="1:3" ht="15">
      <c r="A4195" s="116">
        <v>3421666</v>
      </c>
      <c r="B4195" s="116" t="s">
        <v>3591</v>
      </c>
      <c r="C4195" s="116"/>
    </row>
    <row r="4196" spans="1:3" ht="15">
      <c r="A4196" s="116">
        <v>3421817</v>
      </c>
      <c r="B4196" s="116" t="s">
        <v>3592</v>
      </c>
      <c r="C4196" s="116">
        <v>330.12</v>
      </c>
    </row>
    <row r="4197" spans="1:3" ht="15">
      <c r="A4197" s="116">
        <v>3421755</v>
      </c>
      <c r="B4197" s="116" t="s">
        <v>3593</v>
      </c>
      <c r="C4197" s="116"/>
    </row>
    <row r="4198" spans="1:3" ht="15">
      <c r="A4198" s="116">
        <v>3421768</v>
      </c>
      <c r="B4198" s="116" t="s">
        <v>3594</v>
      </c>
      <c r="C4198" s="116">
        <v>332.5</v>
      </c>
    </row>
    <row r="4199" spans="1:3" ht="15">
      <c r="A4199" s="116">
        <v>3421773</v>
      </c>
      <c r="B4199" s="116" t="s">
        <v>3595</v>
      </c>
      <c r="C4199" s="116">
        <v>137.18</v>
      </c>
    </row>
    <row r="4200" spans="1:3" ht="15">
      <c r="A4200" s="116">
        <v>3421667</v>
      </c>
      <c r="B4200" s="116" t="s">
        <v>3596</v>
      </c>
      <c r="C4200" s="116">
        <v>298.98</v>
      </c>
    </row>
    <row r="4201" spans="1:3" ht="15">
      <c r="A4201" s="116">
        <v>3421683</v>
      </c>
      <c r="B4201" s="116" t="s">
        <v>3597</v>
      </c>
      <c r="C4201" s="116"/>
    </row>
    <row r="4202" spans="1:3" ht="15">
      <c r="A4202" s="116">
        <v>3421900</v>
      </c>
      <c r="B4202" s="116" t="s">
        <v>3598</v>
      </c>
      <c r="C4202" s="116"/>
    </row>
    <row r="4203" spans="1:3" ht="15">
      <c r="A4203" s="116">
        <v>3421870</v>
      </c>
      <c r="B4203" s="116" t="s">
        <v>3599</v>
      </c>
      <c r="C4203" s="116">
        <v>319.07</v>
      </c>
    </row>
    <row r="4204" spans="1:3" ht="15">
      <c r="A4204" s="116">
        <v>3421830</v>
      </c>
      <c r="B4204" s="116" t="s">
        <v>3600</v>
      </c>
      <c r="C4204" s="116">
        <v>349.24</v>
      </c>
    </row>
    <row r="4205" spans="1:3" ht="15">
      <c r="A4205" s="116">
        <v>3425957</v>
      </c>
      <c r="B4205" s="116" t="s">
        <v>3601</v>
      </c>
      <c r="C4205" s="116"/>
    </row>
    <row r="4206" spans="1:3" ht="15">
      <c r="A4206" s="116">
        <v>3425961</v>
      </c>
      <c r="B4206" s="116" t="s">
        <v>3602</v>
      </c>
      <c r="C4206" s="116">
        <v>503.46</v>
      </c>
    </row>
    <row r="4207" spans="1:3" ht="15">
      <c r="A4207" s="116">
        <v>3425863</v>
      </c>
      <c r="B4207" s="116" t="s">
        <v>3603</v>
      </c>
      <c r="C4207" s="116">
        <v>243.59</v>
      </c>
    </row>
    <row r="4208" spans="1:3" ht="15">
      <c r="A4208" s="116">
        <v>3425870</v>
      </c>
      <c r="B4208" s="116" t="s">
        <v>3604</v>
      </c>
      <c r="C4208" s="116">
        <v>270.3</v>
      </c>
    </row>
    <row r="4209" spans="1:3" ht="15">
      <c r="A4209" s="116">
        <v>3425960</v>
      </c>
      <c r="B4209" s="116" t="s">
        <v>3605</v>
      </c>
      <c r="C4209" s="116"/>
    </row>
    <row r="4210" spans="1:3" ht="15">
      <c r="A4210" s="116">
        <v>3425974</v>
      </c>
      <c r="B4210" s="116" t="s">
        <v>3606</v>
      </c>
      <c r="C4210" s="116"/>
    </row>
    <row r="4211" spans="1:3" ht="15">
      <c r="A4211" s="116">
        <v>3425889</v>
      </c>
      <c r="B4211" s="116" t="s">
        <v>3607</v>
      </c>
      <c r="C4211" s="116">
        <v>254.23</v>
      </c>
    </row>
    <row r="4212" spans="1:3" ht="15">
      <c r="A4212" s="116">
        <v>3426106</v>
      </c>
      <c r="B4212" s="116" t="s">
        <v>3608</v>
      </c>
      <c r="C4212" s="116"/>
    </row>
    <row r="4213" spans="1:3" ht="15">
      <c r="A4213" s="116">
        <v>3426132</v>
      </c>
      <c r="B4213" s="116" t="s">
        <v>3609</v>
      </c>
      <c r="C4213" s="116"/>
    </row>
    <row r="4214" spans="1:3" ht="15">
      <c r="A4214" s="116">
        <v>3425950</v>
      </c>
      <c r="B4214" s="116" t="s">
        <v>3610</v>
      </c>
      <c r="C4214" s="116"/>
    </row>
    <row r="4215" spans="1:3" ht="15">
      <c r="A4215" s="116">
        <v>3425973</v>
      </c>
      <c r="B4215" s="116" t="s">
        <v>3611</v>
      </c>
      <c r="C4215" s="116"/>
    </row>
    <row r="4216" spans="1:3" ht="15">
      <c r="A4216" s="116">
        <v>3426196</v>
      </c>
      <c r="B4216" s="116" t="s">
        <v>3612</v>
      </c>
      <c r="C4216" s="116"/>
    </row>
    <row r="4217" spans="1:3" ht="15">
      <c r="A4217" s="116">
        <v>3425967</v>
      </c>
      <c r="B4217" s="116" t="s">
        <v>3613</v>
      </c>
      <c r="C4217" s="116">
        <v>328.32</v>
      </c>
    </row>
    <row r="4218" spans="1:3" ht="15">
      <c r="A4218" s="116">
        <v>3425860</v>
      </c>
      <c r="B4218" s="116" t="s">
        <v>3614</v>
      </c>
      <c r="C4218" s="116">
        <v>263.45999999999998</v>
      </c>
    </row>
    <row r="4219" spans="1:3" ht="15">
      <c r="A4219" s="116">
        <v>3425925</v>
      </c>
      <c r="B4219" s="116" t="s">
        <v>3615</v>
      </c>
      <c r="C4219" s="116"/>
    </row>
    <row r="4220" spans="1:3" ht="15">
      <c r="A4220" s="116">
        <v>3425910</v>
      </c>
      <c r="B4220" s="116" t="s">
        <v>3616</v>
      </c>
      <c r="C4220" s="116">
        <v>310.73</v>
      </c>
    </row>
    <row r="4221" spans="1:3" ht="15">
      <c r="A4221" s="116">
        <v>3425880</v>
      </c>
      <c r="B4221" s="116" t="s">
        <v>3617</v>
      </c>
      <c r="C4221" s="116">
        <v>432.6</v>
      </c>
    </row>
    <row r="4222" spans="1:3" ht="15">
      <c r="A4222" s="116">
        <v>3425959</v>
      </c>
      <c r="B4222" s="116" t="s">
        <v>3618</v>
      </c>
      <c r="C4222" s="116">
        <v>159.66999999999999</v>
      </c>
    </row>
    <row r="4223" spans="1:3" ht="15">
      <c r="A4223" s="116">
        <v>3425938</v>
      </c>
      <c r="B4223" s="116" t="s">
        <v>3619</v>
      </c>
      <c r="C4223" s="116"/>
    </row>
    <row r="4224" spans="1:3" ht="15">
      <c r="A4224" s="116">
        <v>3425953</v>
      </c>
      <c r="B4224" s="116" t="s">
        <v>3620</v>
      </c>
      <c r="C4224" s="116"/>
    </row>
    <row r="4225" spans="1:3" ht="15">
      <c r="A4225" s="116">
        <v>3425933</v>
      </c>
      <c r="B4225" s="116" t="s">
        <v>3621</v>
      </c>
      <c r="C4225" s="116"/>
    </row>
    <row r="4226" spans="1:3" ht="15">
      <c r="A4226" s="116">
        <v>3426122</v>
      </c>
      <c r="B4226" s="116" t="s">
        <v>3622</v>
      </c>
      <c r="C4226" s="116"/>
    </row>
    <row r="4227" spans="1:3" ht="15">
      <c r="A4227" s="116">
        <v>3425981</v>
      </c>
      <c r="B4227" s="116" t="s">
        <v>3623</v>
      </c>
      <c r="C4227" s="116"/>
    </row>
    <row r="4228" spans="1:3" ht="15">
      <c r="A4228" s="116">
        <v>3425926</v>
      </c>
      <c r="B4228" s="116" t="s">
        <v>3624</v>
      </c>
      <c r="C4228" s="116"/>
    </row>
    <row r="4229" spans="1:3" ht="15">
      <c r="A4229" s="116">
        <v>3425917</v>
      </c>
      <c r="B4229" s="116" t="s">
        <v>3625</v>
      </c>
      <c r="C4229" s="116"/>
    </row>
    <row r="4230" spans="1:3" ht="15">
      <c r="A4230" s="116">
        <v>3425895</v>
      </c>
      <c r="B4230" s="116" t="s">
        <v>3626</v>
      </c>
      <c r="C4230" s="116">
        <v>295.97000000000003</v>
      </c>
    </row>
    <row r="4231" spans="1:3" ht="15">
      <c r="A4231" s="116">
        <v>3425901</v>
      </c>
      <c r="B4231" s="116" t="s">
        <v>3627</v>
      </c>
      <c r="C4231" s="116"/>
    </row>
    <row r="4232" spans="1:3" ht="15">
      <c r="A4232" s="116">
        <v>3425921</v>
      </c>
      <c r="B4232" s="116" t="s">
        <v>3628</v>
      </c>
      <c r="C4232" s="116"/>
    </row>
    <row r="4233" spans="1:3" ht="15">
      <c r="A4233" s="116">
        <v>3425927</v>
      </c>
      <c r="B4233" s="116" t="s">
        <v>3629</v>
      </c>
      <c r="C4233" s="116">
        <v>308.37</v>
      </c>
    </row>
    <row r="4234" spans="1:3" ht="15">
      <c r="A4234" s="116">
        <v>3425941</v>
      </c>
      <c r="B4234" s="116" t="s">
        <v>3630</v>
      </c>
      <c r="C4234" s="116">
        <v>371.85</v>
      </c>
    </row>
    <row r="4235" spans="1:3" ht="15">
      <c r="A4235" s="116">
        <v>3425939</v>
      </c>
      <c r="B4235" s="116" t="s">
        <v>3631</v>
      </c>
      <c r="C4235" s="116"/>
    </row>
    <row r="4236" spans="1:3" ht="15">
      <c r="A4236" s="116">
        <v>3425861</v>
      </c>
      <c r="B4236" s="116" t="s">
        <v>3632</v>
      </c>
      <c r="C4236" s="116"/>
    </row>
    <row r="4237" spans="1:3" ht="15">
      <c r="A4237" s="116">
        <v>3425928</v>
      </c>
      <c r="B4237" s="116" t="s">
        <v>3633</v>
      </c>
      <c r="C4237" s="116"/>
    </row>
    <row r="4238" spans="1:3" ht="15">
      <c r="A4238" s="116">
        <v>3425911</v>
      </c>
      <c r="B4238" s="116" t="s">
        <v>3634</v>
      </c>
      <c r="C4238" s="116"/>
    </row>
    <row r="4239" spans="1:3" ht="15">
      <c r="A4239" s="116">
        <v>3425902</v>
      </c>
      <c r="B4239" s="116" t="s">
        <v>3635</v>
      </c>
      <c r="C4239" s="116">
        <v>225.12</v>
      </c>
    </row>
    <row r="4240" spans="1:3" ht="15">
      <c r="A4240" s="116">
        <v>3425965</v>
      </c>
      <c r="B4240" s="116" t="s">
        <v>3636</v>
      </c>
      <c r="C4240" s="116"/>
    </row>
    <row r="4241" spans="1:3" ht="15">
      <c r="A4241" s="116">
        <v>3425964</v>
      </c>
      <c r="B4241" s="116" t="s">
        <v>3637</v>
      </c>
      <c r="C4241" s="116"/>
    </row>
    <row r="4242" spans="1:3" ht="15">
      <c r="A4242" s="116">
        <v>3425966</v>
      </c>
      <c r="B4242" s="116" t="s">
        <v>3638</v>
      </c>
      <c r="C4242" s="116"/>
    </row>
    <row r="4243" spans="1:3" ht="15">
      <c r="A4243" s="116">
        <v>3425979</v>
      </c>
      <c r="B4243" s="116" t="s">
        <v>3639</v>
      </c>
      <c r="C4243" s="116"/>
    </row>
    <row r="4244" spans="1:3" ht="15">
      <c r="A4244" s="116">
        <v>3425874</v>
      </c>
      <c r="B4244" s="116" t="s">
        <v>3640</v>
      </c>
      <c r="C4244" s="116">
        <v>395.2</v>
      </c>
    </row>
    <row r="4245" spans="1:3" ht="15">
      <c r="A4245" s="116">
        <v>3425918</v>
      </c>
      <c r="B4245" s="116" t="s">
        <v>3641</v>
      </c>
      <c r="C4245" s="116">
        <v>339.16</v>
      </c>
    </row>
    <row r="4246" spans="1:3" ht="15">
      <c r="A4246" s="116">
        <v>3425987</v>
      </c>
      <c r="B4246" s="116" t="s">
        <v>3642</v>
      </c>
      <c r="C4246" s="116">
        <v>523.45000000000005</v>
      </c>
    </row>
    <row r="4247" spans="1:3" ht="15">
      <c r="A4247" s="116">
        <v>3425952</v>
      </c>
      <c r="B4247" s="116" t="s">
        <v>3643</v>
      </c>
      <c r="C4247" s="116"/>
    </row>
    <row r="4248" spans="1:3" ht="15">
      <c r="A4248" s="116">
        <v>3425919</v>
      </c>
      <c r="B4248" s="116" t="s">
        <v>3644</v>
      </c>
      <c r="C4248" s="116">
        <v>405.69</v>
      </c>
    </row>
    <row r="4249" spans="1:3" ht="15">
      <c r="A4249" s="116">
        <v>3425968</v>
      </c>
      <c r="B4249" s="116" t="s">
        <v>3645</v>
      </c>
      <c r="C4249" s="116"/>
    </row>
    <row r="4250" spans="1:3" ht="15">
      <c r="A4250" s="116">
        <v>3425908</v>
      </c>
      <c r="B4250" s="116" t="s">
        <v>3646</v>
      </c>
      <c r="C4250" s="116"/>
    </row>
    <row r="4251" spans="1:3" ht="15">
      <c r="A4251" s="116">
        <v>3425904</v>
      </c>
      <c r="B4251" s="116" t="s">
        <v>3647</v>
      </c>
      <c r="C4251" s="116"/>
    </row>
    <row r="4252" spans="1:3" ht="15">
      <c r="A4252" s="116">
        <v>3425881</v>
      </c>
      <c r="B4252" s="116" t="s">
        <v>3648</v>
      </c>
      <c r="C4252" s="116">
        <v>402.09</v>
      </c>
    </row>
    <row r="4253" spans="1:3" ht="15">
      <c r="A4253" s="116">
        <v>3425888</v>
      </c>
      <c r="B4253" s="116" t="s">
        <v>3649</v>
      </c>
      <c r="C4253" s="116">
        <v>466.52</v>
      </c>
    </row>
    <row r="4254" spans="1:3" ht="15">
      <c r="A4254" s="116">
        <v>3425949</v>
      </c>
      <c r="B4254" s="116" t="s">
        <v>3650</v>
      </c>
      <c r="C4254" s="116">
        <v>316.31</v>
      </c>
    </row>
    <row r="4255" spans="1:3" ht="15">
      <c r="A4255" s="116">
        <v>3425958</v>
      </c>
      <c r="B4255" s="116" t="s">
        <v>3651</v>
      </c>
      <c r="C4255" s="116">
        <v>323.13</v>
      </c>
    </row>
    <row r="4256" spans="1:3" ht="15">
      <c r="A4256" s="116">
        <v>3425922</v>
      </c>
      <c r="B4256" s="116" t="s">
        <v>3652</v>
      </c>
      <c r="C4256" s="116">
        <v>380.22</v>
      </c>
    </row>
    <row r="4257" spans="1:3" ht="15">
      <c r="A4257" s="116">
        <v>3425932</v>
      </c>
      <c r="B4257" s="116" t="s">
        <v>3653</v>
      </c>
      <c r="C4257" s="116"/>
    </row>
    <row r="4258" spans="1:3" ht="15">
      <c r="A4258" s="116">
        <v>3425985</v>
      </c>
      <c r="B4258" s="116" t="s">
        <v>3654</v>
      </c>
      <c r="C4258" s="116"/>
    </row>
    <row r="4259" spans="1:3" ht="15">
      <c r="A4259" s="116">
        <v>3425951</v>
      </c>
      <c r="B4259" s="116" t="s">
        <v>3655</v>
      </c>
      <c r="C4259" s="116"/>
    </row>
    <row r="4260" spans="1:3" ht="15">
      <c r="A4260" s="116">
        <v>3425915</v>
      </c>
      <c r="B4260" s="116" t="s">
        <v>3656</v>
      </c>
      <c r="C4260" s="116">
        <v>282.39999999999998</v>
      </c>
    </row>
    <row r="4261" spans="1:3" ht="15">
      <c r="A4261" s="116">
        <v>3425897</v>
      </c>
      <c r="B4261" s="116" t="s">
        <v>3657</v>
      </c>
      <c r="C4261" s="116">
        <v>313.08</v>
      </c>
    </row>
    <row r="4262" spans="1:3" ht="15">
      <c r="A4262" s="116">
        <v>3425885</v>
      </c>
      <c r="B4262" s="116" t="s">
        <v>3658</v>
      </c>
      <c r="C4262" s="116">
        <v>341.58</v>
      </c>
    </row>
    <row r="4263" spans="1:3" ht="15">
      <c r="A4263" s="116">
        <v>3425945</v>
      </c>
      <c r="B4263" s="116" t="s">
        <v>3659</v>
      </c>
      <c r="C4263" s="116">
        <v>351.4</v>
      </c>
    </row>
    <row r="4264" spans="1:3" ht="15">
      <c r="A4264" s="116">
        <v>3425899</v>
      </c>
      <c r="B4264" s="116" t="s">
        <v>3660</v>
      </c>
      <c r="C4264" s="116">
        <v>360.64</v>
      </c>
    </row>
    <row r="4265" spans="1:3" ht="15">
      <c r="A4265" s="116">
        <v>3425934</v>
      </c>
      <c r="B4265" s="116" t="s">
        <v>3661</v>
      </c>
      <c r="C4265" s="116">
        <v>595.53</v>
      </c>
    </row>
    <row r="4266" spans="1:3" ht="15">
      <c r="A4266" s="116">
        <v>3426109</v>
      </c>
      <c r="B4266" s="116" t="s">
        <v>3662</v>
      </c>
      <c r="C4266" s="116">
        <v>301.77</v>
      </c>
    </row>
    <row r="4267" spans="1:3" ht="15">
      <c r="A4267" s="116">
        <v>3425866</v>
      </c>
      <c r="B4267" s="116" t="s">
        <v>3663</v>
      </c>
      <c r="C4267" s="116">
        <v>350.21</v>
      </c>
    </row>
    <row r="4268" spans="1:3" ht="15">
      <c r="A4268" s="116">
        <v>3426032</v>
      </c>
      <c r="B4268" s="116" t="s">
        <v>3664</v>
      </c>
      <c r="C4268" s="116"/>
    </row>
    <row r="4269" spans="1:3" ht="15">
      <c r="A4269" s="116">
        <v>3425929</v>
      </c>
      <c r="B4269" s="116" t="s">
        <v>3665</v>
      </c>
      <c r="C4269" s="116"/>
    </row>
    <row r="4270" spans="1:3" ht="15">
      <c r="A4270" s="116">
        <v>3425871</v>
      </c>
      <c r="B4270" s="116" t="s">
        <v>3666</v>
      </c>
      <c r="C4270" s="116"/>
    </row>
    <row r="4271" spans="1:3" ht="15">
      <c r="A4271" s="116">
        <v>3425862</v>
      </c>
      <c r="B4271" s="116" t="s">
        <v>3667</v>
      </c>
      <c r="C4271" s="116">
        <v>233.76</v>
      </c>
    </row>
    <row r="4272" spans="1:3" ht="15">
      <c r="A4272" s="116">
        <v>3425877</v>
      </c>
      <c r="B4272" s="116" t="s">
        <v>3668</v>
      </c>
      <c r="C4272" s="116"/>
    </row>
    <row r="4273" spans="1:3" ht="15">
      <c r="A4273" s="116">
        <v>3426115</v>
      </c>
      <c r="B4273" s="116" t="s">
        <v>3669</v>
      </c>
      <c r="C4273" s="116">
        <v>315.95</v>
      </c>
    </row>
    <row r="4274" spans="1:3" ht="15">
      <c r="A4274" s="116">
        <v>3425944</v>
      </c>
      <c r="B4274" s="116" t="s">
        <v>3670</v>
      </c>
      <c r="C4274" s="116">
        <v>308.18</v>
      </c>
    </row>
    <row r="4275" spans="1:3" ht="15">
      <c r="A4275" s="116">
        <v>3425912</v>
      </c>
      <c r="B4275" s="116" t="s">
        <v>3671</v>
      </c>
      <c r="C4275" s="116">
        <v>194.61</v>
      </c>
    </row>
    <row r="4276" spans="1:3" ht="15">
      <c r="A4276" s="116">
        <v>3425940</v>
      </c>
      <c r="B4276" s="116" t="s">
        <v>3672</v>
      </c>
      <c r="C4276" s="116">
        <v>369.44</v>
      </c>
    </row>
    <row r="4277" spans="1:3" ht="15">
      <c r="A4277" s="116">
        <v>3425948</v>
      </c>
      <c r="B4277" s="116" t="s">
        <v>3673</v>
      </c>
      <c r="C4277" s="116">
        <v>324.52999999999997</v>
      </c>
    </row>
    <row r="4278" spans="1:3" ht="15">
      <c r="A4278" s="116">
        <v>3425864</v>
      </c>
      <c r="B4278" s="116" t="s">
        <v>3674</v>
      </c>
      <c r="C4278" s="116">
        <v>357.15</v>
      </c>
    </row>
    <row r="4279" spans="1:3" ht="15">
      <c r="A4279" s="116">
        <v>3425873</v>
      </c>
      <c r="B4279" s="116" t="s">
        <v>3675</v>
      </c>
      <c r="C4279" s="116">
        <v>255.23</v>
      </c>
    </row>
    <row r="4280" spans="1:3" ht="15">
      <c r="A4280" s="116">
        <v>3425859</v>
      </c>
      <c r="B4280" s="116" t="s">
        <v>3676</v>
      </c>
      <c r="C4280" s="116">
        <v>355.29</v>
      </c>
    </row>
    <row r="4281" spans="1:3" ht="15">
      <c r="A4281" s="116">
        <v>3426047</v>
      </c>
      <c r="B4281" s="116" t="s">
        <v>3677</v>
      </c>
      <c r="C4281" s="116"/>
    </row>
    <row r="4282" spans="1:3" ht="15">
      <c r="A4282" s="116">
        <v>3425869</v>
      </c>
      <c r="B4282" s="116" t="s">
        <v>3678</v>
      </c>
      <c r="C4282" s="116">
        <v>338.89</v>
      </c>
    </row>
    <row r="4283" spans="1:3" ht="15">
      <c r="A4283" s="116">
        <v>3426127</v>
      </c>
      <c r="B4283" s="116" t="s">
        <v>3679</v>
      </c>
      <c r="C4283" s="116"/>
    </row>
    <row r="4284" spans="1:3" ht="15">
      <c r="A4284" s="116">
        <v>3425972</v>
      </c>
      <c r="B4284" s="116" t="s">
        <v>3680</v>
      </c>
      <c r="C4284" s="116"/>
    </row>
    <row r="4285" spans="1:3" ht="15">
      <c r="A4285" s="116">
        <v>3425935</v>
      </c>
      <c r="B4285" s="116" t="s">
        <v>3681</v>
      </c>
      <c r="C4285" s="116">
        <v>476.39</v>
      </c>
    </row>
    <row r="4286" spans="1:3" ht="15">
      <c r="A4286" s="116">
        <v>3425909</v>
      </c>
      <c r="B4286" s="116" t="s">
        <v>3682</v>
      </c>
      <c r="C4286" s="116"/>
    </row>
    <row r="4287" spans="1:3" ht="15">
      <c r="A4287" s="116">
        <v>3425980</v>
      </c>
      <c r="B4287" s="116" t="s">
        <v>3683</v>
      </c>
      <c r="C4287" s="116"/>
    </row>
    <row r="4288" spans="1:3" ht="15">
      <c r="A4288" s="116">
        <v>3425913</v>
      </c>
      <c r="B4288" s="116" t="s">
        <v>3684</v>
      </c>
      <c r="C4288" s="116"/>
    </row>
    <row r="4289" spans="1:3" ht="15">
      <c r="A4289" s="116">
        <v>3425907</v>
      </c>
      <c r="B4289" s="116" t="s">
        <v>3685</v>
      </c>
      <c r="C4289" s="116"/>
    </row>
    <row r="4290" spans="1:3" ht="15">
      <c r="A4290" s="116">
        <v>3425970</v>
      </c>
      <c r="B4290" s="116" t="s">
        <v>3686</v>
      </c>
      <c r="C4290" s="116">
        <v>402.92</v>
      </c>
    </row>
    <row r="4291" spans="1:3" ht="15">
      <c r="A4291" s="116">
        <v>3425946</v>
      </c>
      <c r="B4291" s="116" t="s">
        <v>3687</v>
      </c>
      <c r="C4291" s="116"/>
    </row>
    <row r="4292" spans="1:3" ht="15">
      <c r="A4292" s="116">
        <v>3425872</v>
      </c>
      <c r="B4292" s="116" t="s">
        <v>3688</v>
      </c>
      <c r="C4292" s="116">
        <v>340.19</v>
      </c>
    </row>
    <row r="4293" spans="1:3" ht="15">
      <c r="A4293" s="116">
        <v>3426130</v>
      </c>
      <c r="B4293" s="116" t="s">
        <v>3689</v>
      </c>
      <c r="C4293" s="116"/>
    </row>
    <row r="4294" spans="1:3" ht="15">
      <c r="A4294" s="116">
        <v>3426009</v>
      </c>
      <c r="B4294" s="116" t="s">
        <v>499</v>
      </c>
      <c r="C4294" s="116"/>
    </row>
    <row r="4295" spans="1:3" ht="15">
      <c r="A4295" s="116">
        <v>3425914</v>
      </c>
      <c r="B4295" s="116" t="s">
        <v>500</v>
      </c>
      <c r="C4295" s="116">
        <v>313.63</v>
      </c>
    </row>
    <row r="4296" spans="1:3" ht="15">
      <c r="A4296" s="116">
        <v>3426141</v>
      </c>
      <c r="B4296" s="116" t="s">
        <v>501</v>
      </c>
      <c r="C4296" s="116"/>
    </row>
    <row r="4297" spans="1:3" ht="15">
      <c r="A4297" s="116">
        <v>3425954</v>
      </c>
      <c r="B4297" s="116" t="s">
        <v>502</v>
      </c>
      <c r="C4297" s="116">
        <v>394.44</v>
      </c>
    </row>
    <row r="4298" spans="1:3" ht="15">
      <c r="A4298" s="116">
        <v>3425943</v>
      </c>
      <c r="B4298" s="116" t="s">
        <v>503</v>
      </c>
      <c r="C4298" s="116">
        <v>415.99</v>
      </c>
    </row>
    <row r="4299" spans="1:3" ht="15">
      <c r="A4299" s="116">
        <v>3425890</v>
      </c>
      <c r="B4299" s="116" t="s">
        <v>504</v>
      </c>
      <c r="C4299" s="116">
        <v>406.47</v>
      </c>
    </row>
    <row r="4300" spans="1:3" ht="15">
      <c r="A4300" s="116">
        <v>3425893</v>
      </c>
      <c r="B4300" s="116" t="s">
        <v>505</v>
      </c>
      <c r="C4300" s="116">
        <v>387.87</v>
      </c>
    </row>
    <row r="4301" spans="1:3" ht="15">
      <c r="A4301" s="116">
        <v>3425905</v>
      </c>
      <c r="B4301" s="116" t="s">
        <v>506</v>
      </c>
      <c r="C4301" s="116"/>
    </row>
    <row r="4302" spans="1:3" ht="15">
      <c r="A4302" s="116">
        <v>3425955</v>
      </c>
      <c r="B4302" s="116" t="s">
        <v>507</v>
      </c>
      <c r="C4302" s="116"/>
    </row>
    <row r="4303" spans="1:3" ht="15">
      <c r="A4303" s="116">
        <v>3425903</v>
      </c>
      <c r="B4303" s="116" t="s">
        <v>508</v>
      </c>
      <c r="C4303" s="116"/>
    </row>
    <row r="4304" spans="1:3" ht="15">
      <c r="A4304" s="116">
        <v>3425875</v>
      </c>
      <c r="B4304" s="116" t="s">
        <v>509</v>
      </c>
      <c r="C4304" s="116"/>
    </row>
    <row r="4305" spans="1:3" ht="15">
      <c r="A4305" s="116">
        <v>3425876</v>
      </c>
      <c r="B4305" s="116" t="s">
        <v>510</v>
      </c>
      <c r="C4305" s="116">
        <v>475.52</v>
      </c>
    </row>
    <row r="4306" spans="1:3" ht="15">
      <c r="A4306" s="116">
        <v>3425891</v>
      </c>
      <c r="B4306" s="116" t="s">
        <v>511</v>
      </c>
      <c r="C4306" s="116">
        <v>469.64</v>
      </c>
    </row>
    <row r="4307" spans="1:3" ht="15">
      <c r="A4307" s="116">
        <v>3425936</v>
      </c>
      <c r="B4307" s="116" t="s">
        <v>512</v>
      </c>
      <c r="C4307" s="116">
        <v>458.38</v>
      </c>
    </row>
    <row r="4308" spans="1:3" ht="15">
      <c r="A4308" s="116">
        <v>3425867</v>
      </c>
      <c r="B4308" s="116" t="s">
        <v>513</v>
      </c>
      <c r="C4308" s="116">
        <v>525.27</v>
      </c>
    </row>
    <row r="4309" spans="1:3" ht="15">
      <c r="A4309" s="116">
        <v>3425896</v>
      </c>
      <c r="B4309" s="116" t="s">
        <v>514</v>
      </c>
      <c r="C4309" s="116">
        <v>178.34</v>
      </c>
    </row>
    <row r="4310" spans="1:3" ht="15">
      <c r="A4310" s="116">
        <v>3425865</v>
      </c>
      <c r="B4310" s="116" t="s">
        <v>515</v>
      </c>
      <c r="C4310" s="116">
        <v>327.43</v>
      </c>
    </row>
    <row r="4311" spans="1:3" ht="15">
      <c r="A4311" s="116">
        <v>3425920</v>
      </c>
      <c r="B4311" s="116" t="s">
        <v>516</v>
      </c>
      <c r="C4311" s="116">
        <v>401.96</v>
      </c>
    </row>
    <row r="4312" spans="1:3" ht="15">
      <c r="A4312" s="116">
        <v>3425930</v>
      </c>
      <c r="B4312" s="116" t="s">
        <v>517</v>
      </c>
      <c r="C4312" s="116"/>
    </row>
    <row r="4313" spans="1:3" ht="15">
      <c r="A4313" s="116">
        <v>3425892</v>
      </c>
      <c r="B4313" s="116" t="s">
        <v>518</v>
      </c>
      <c r="C4313" s="116">
        <v>332.59</v>
      </c>
    </row>
    <row r="4314" spans="1:3" ht="15">
      <c r="A4314" s="116">
        <v>3425868</v>
      </c>
      <c r="B4314" s="116" t="s">
        <v>519</v>
      </c>
      <c r="C4314" s="116"/>
    </row>
    <row r="4315" spans="1:3" ht="15">
      <c r="A4315" s="116">
        <v>3425879</v>
      </c>
      <c r="B4315" s="116" t="s">
        <v>520</v>
      </c>
      <c r="C4315" s="116"/>
    </row>
    <row r="4316" spans="1:3" ht="15">
      <c r="A4316" s="116">
        <v>3425994</v>
      </c>
      <c r="B4316" s="116" t="s">
        <v>521</v>
      </c>
      <c r="C4316" s="116"/>
    </row>
    <row r="4317" spans="1:3" ht="15">
      <c r="A4317" s="116">
        <v>3425937</v>
      </c>
      <c r="B4317" s="116" t="s">
        <v>522</v>
      </c>
      <c r="C4317" s="116">
        <v>926</v>
      </c>
    </row>
    <row r="4318" spans="1:3" ht="15">
      <c r="A4318" s="116">
        <v>3422216</v>
      </c>
      <c r="B4318" s="116" t="s">
        <v>523</v>
      </c>
      <c r="C4318" s="116"/>
    </row>
    <row r="4319" spans="1:3" ht="15">
      <c r="A4319" s="116">
        <v>3422083</v>
      </c>
      <c r="B4319" s="116" t="s">
        <v>524</v>
      </c>
      <c r="C4319" s="116">
        <v>348.33</v>
      </c>
    </row>
    <row r="4320" spans="1:3" ht="15">
      <c r="A4320" s="116">
        <v>3422168</v>
      </c>
      <c r="B4320" s="116" t="s">
        <v>525</v>
      </c>
      <c r="C4320" s="116"/>
    </row>
    <row r="4321" spans="1:3" ht="15">
      <c r="A4321" s="116">
        <v>3422070</v>
      </c>
      <c r="B4321" s="116" t="s">
        <v>526</v>
      </c>
      <c r="C4321" s="116">
        <v>308.37</v>
      </c>
    </row>
    <row r="4322" spans="1:3" ht="15">
      <c r="A4322" s="116">
        <v>3422092</v>
      </c>
      <c r="B4322" s="116" t="s">
        <v>527</v>
      </c>
      <c r="C4322" s="116">
        <v>353.1</v>
      </c>
    </row>
    <row r="4323" spans="1:3" ht="15">
      <c r="A4323" s="116">
        <v>3422078</v>
      </c>
      <c r="B4323" s="116" t="s">
        <v>528</v>
      </c>
      <c r="C4323" s="116">
        <v>339.16</v>
      </c>
    </row>
    <row r="4324" spans="1:3" ht="15">
      <c r="A4324" s="116">
        <v>3422181</v>
      </c>
      <c r="B4324" s="116" t="s">
        <v>529</v>
      </c>
      <c r="C4324" s="116">
        <v>250.83</v>
      </c>
    </row>
    <row r="4325" spans="1:3" ht="15">
      <c r="A4325" s="116">
        <v>3422027</v>
      </c>
      <c r="B4325" s="116" t="s">
        <v>530</v>
      </c>
      <c r="C4325" s="116">
        <v>271.70999999999998</v>
      </c>
    </row>
    <row r="4326" spans="1:3" ht="15">
      <c r="A4326" s="116">
        <v>3422509</v>
      </c>
      <c r="B4326" s="116" t="s">
        <v>531</v>
      </c>
      <c r="C4326" s="116">
        <v>495.99</v>
      </c>
    </row>
    <row r="4327" spans="1:3" ht="15">
      <c r="A4327" s="116">
        <v>3422120</v>
      </c>
      <c r="B4327" s="116" t="s">
        <v>532</v>
      </c>
      <c r="C4327" s="116"/>
    </row>
    <row r="4328" spans="1:3" ht="15">
      <c r="A4328" s="116">
        <v>3422032</v>
      </c>
      <c r="B4328" s="116" t="s">
        <v>533</v>
      </c>
      <c r="C4328" s="116">
        <v>227.5</v>
      </c>
    </row>
    <row r="4329" spans="1:3" ht="15">
      <c r="A4329" s="116">
        <v>3422337</v>
      </c>
      <c r="B4329" s="116" t="s">
        <v>534</v>
      </c>
      <c r="C4329" s="116"/>
    </row>
    <row r="4330" spans="1:3" ht="15">
      <c r="A4330" s="116">
        <v>3422146</v>
      </c>
      <c r="B4330" s="116" t="s">
        <v>535</v>
      </c>
      <c r="C4330" s="116"/>
    </row>
    <row r="4331" spans="1:3" ht="15">
      <c r="A4331" s="116">
        <v>3422145</v>
      </c>
      <c r="B4331" s="116" t="s">
        <v>536</v>
      </c>
      <c r="C4331" s="116"/>
    </row>
    <row r="4332" spans="1:3" ht="15">
      <c r="A4332" s="116">
        <v>3422229</v>
      </c>
      <c r="B4332" s="116" t="s">
        <v>537</v>
      </c>
      <c r="C4332" s="116"/>
    </row>
    <row r="4333" spans="1:3" ht="15">
      <c r="A4333" s="116">
        <v>3422208</v>
      </c>
      <c r="B4333" s="116" t="s">
        <v>538</v>
      </c>
      <c r="C4333" s="116">
        <v>305.82</v>
      </c>
    </row>
    <row r="4334" spans="1:3" ht="15">
      <c r="A4334" s="116">
        <v>3422101</v>
      </c>
      <c r="B4334" s="116" t="s">
        <v>539</v>
      </c>
      <c r="C4334" s="116"/>
    </row>
    <row r="4335" spans="1:3" ht="15">
      <c r="A4335" s="116">
        <v>3422507</v>
      </c>
      <c r="B4335" s="116" t="s">
        <v>540</v>
      </c>
      <c r="C4335" s="116">
        <v>412.22</v>
      </c>
    </row>
    <row r="4336" spans="1:3" ht="15">
      <c r="A4336" s="116">
        <v>3422236</v>
      </c>
      <c r="B4336" s="116" t="s">
        <v>541</v>
      </c>
      <c r="C4336" s="116"/>
    </row>
    <row r="4337" spans="1:3" ht="15">
      <c r="A4337" s="116">
        <v>3422085</v>
      </c>
      <c r="B4337" s="116" t="s">
        <v>542</v>
      </c>
      <c r="C4337" s="116">
        <v>446.34</v>
      </c>
    </row>
    <row r="4338" spans="1:3" ht="15">
      <c r="A4338" s="116">
        <v>3422228</v>
      </c>
      <c r="B4338" s="116" t="s">
        <v>543</v>
      </c>
      <c r="C4338" s="116"/>
    </row>
    <row r="4339" spans="1:3" ht="15">
      <c r="A4339" s="116">
        <v>3421975</v>
      </c>
      <c r="B4339" s="116" t="s">
        <v>544</v>
      </c>
      <c r="C4339" s="116">
        <v>343.68</v>
      </c>
    </row>
    <row r="4340" spans="1:3" ht="15">
      <c r="A4340" s="116">
        <v>3422102</v>
      </c>
      <c r="B4340" s="116" t="s">
        <v>545</v>
      </c>
      <c r="C4340" s="116"/>
    </row>
    <row r="4341" spans="1:3" ht="15">
      <c r="A4341" s="116">
        <v>3422060</v>
      </c>
      <c r="B4341" s="116" t="s">
        <v>546</v>
      </c>
      <c r="C4341" s="116"/>
    </row>
    <row r="4342" spans="1:3" ht="15">
      <c r="A4342" s="116">
        <v>3422103</v>
      </c>
      <c r="B4342" s="116" t="s">
        <v>547</v>
      </c>
      <c r="C4342" s="116">
        <v>205.48</v>
      </c>
    </row>
    <row r="4343" spans="1:3" ht="15">
      <c r="A4343" s="116">
        <v>3422249</v>
      </c>
      <c r="B4343" s="116" t="s">
        <v>548</v>
      </c>
      <c r="C4343" s="116"/>
    </row>
    <row r="4344" spans="1:3" ht="15">
      <c r="A4344" s="116">
        <v>3422233</v>
      </c>
      <c r="B4344" s="116" t="s">
        <v>549</v>
      </c>
      <c r="C4344" s="116"/>
    </row>
    <row r="4345" spans="1:3" ht="15">
      <c r="A4345" s="116">
        <v>3422193</v>
      </c>
      <c r="B4345" s="116" t="s">
        <v>550</v>
      </c>
      <c r="C4345" s="116">
        <v>291.10000000000002</v>
      </c>
    </row>
    <row r="4346" spans="1:3" ht="15">
      <c r="A4346" s="116">
        <v>3422198</v>
      </c>
      <c r="B4346" s="116" t="s">
        <v>551</v>
      </c>
      <c r="C4346" s="116">
        <v>295.39</v>
      </c>
    </row>
    <row r="4347" spans="1:3" ht="15">
      <c r="A4347" s="116">
        <v>3422608</v>
      </c>
      <c r="B4347" s="116" t="s">
        <v>552</v>
      </c>
      <c r="C4347" s="116"/>
    </row>
    <row r="4348" spans="1:3" ht="15">
      <c r="A4348" s="116">
        <v>3422205</v>
      </c>
      <c r="B4348" s="116" t="s">
        <v>553</v>
      </c>
      <c r="C4348" s="116"/>
    </row>
    <row r="4349" spans="1:3" ht="15">
      <c r="A4349" s="116">
        <v>3422159</v>
      </c>
      <c r="B4349" s="116" t="s">
        <v>554</v>
      </c>
      <c r="C4349" s="116">
        <v>411.98</v>
      </c>
    </row>
    <row r="4350" spans="1:3" ht="15">
      <c r="A4350" s="116">
        <v>3422244</v>
      </c>
      <c r="B4350" s="116" t="s">
        <v>555</v>
      </c>
      <c r="C4350" s="116">
        <v>372.66</v>
      </c>
    </row>
    <row r="4351" spans="1:3" ht="15">
      <c r="A4351" s="116">
        <v>3422045</v>
      </c>
      <c r="B4351" s="116" t="s">
        <v>556</v>
      </c>
      <c r="C4351" s="116"/>
    </row>
    <row r="4352" spans="1:3" ht="15">
      <c r="A4352" s="116">
        <v>3422235</v>
      </c>
      <c r="B4352" s="116" t="s">
        <v>557</v>
      </c>
      <c r="C4352" s="116">
        <v>422.74</v>
      </c>
    </row>
    <row r="4353" spans="1:3" ht="15">
      <c r="A4353" s="116">
        <v>3422076</v>
      </c>
      <c r="B4353" s="116" t="s">
        <v>558</v>
      </c>
      <c r="C4353" s="116">
        <v>275.74</v>
      </c>
    </row>
    <row r="4354" spans="1:3" ht="15">
      <c r="A4354" s="116">
        <v>3422066</v>
      </c>
      <c r="B4354" s="116" t="s">
        <v>559</v>
      </c>
      <c r="C4354" s="116"/>
    </row>
    <row r="4355" spans="1:3" ht="15">
      <c r="A4355" s="116">
        <v>3422127</v>
      </c>
      <c r="B4355" s="116" t="s">
        <v>560</v>
      </c>
      <c r="C4355" s="116"/>
    </row>
    <row r="4356" spans="1:3" ht="15">
      <c r="A4356" s="116">
        <v>3422226</v>
      </c>
      <c r="B4356" s="116" t="s">
        <v>561</v>
      </c>
      <c r="C4356" s="116">
        <v>420.9</v>
      </c>
    </row>
    <row r="4357" spans="1:3" ht="15">
      <c r="A4357" s="116">
        <v>3422388</v>
      </c>
      <c r="B4357" s="116" t="s">
        <v>562</v>
      </c>
      <c r="C4357" s="116"/>
    </row>
    <row r="4358" spans="1:3" ht="15">
      <c r="A4358" s="116">
        <v>3422023</v>
      </c>
      <c r="B4358" s="116" t="s">
        <v>563</v>
      </c>
      <c r="C4358" s="116"/>
    </row>
    <row r="4359" spans="1:3" ht="15">
      <c r="A4359" s="116">
        <v>3422609</v>
      </c>
      <c r="B4359" s="116" t="s">
        <v>564</v>
      </c>
      <c r="C4359" s="116"/>
    </row>
    <row r="4360" spans="1:3" ht="15">
      <c r="A4360" s="116">
        <v>3422238</v>
      </c>
      <c r="B4360" s="116" t="s">
        <v>565</v>
      </c>
      <c r="C4360" s="116">
        <v>397.75</v>
      </c>
    </row>
    <row r="4361" spans="1:3" ht="15">
      <c r="A4361" s="116">
        <v>3422253</v>
      </c>
      <c r="B4361" s="116" t="s">
        <v>566</v>
      </c>
      <c r="C4361" s="116"/>
    </row>
    <row r="4362" spans="1:3" ht="15">
      <c r="A4362" s="116">
        <v>3422593</v>
      </c>
      <c r="B4362" s="116" t="s">
        <v>3885</v>
      </c>
      <c r="C4362" s="116"/>
    </row>
    <row r="4363" spans="1:3" ht="15">
      <c r="A4363" s="116">
        <v>3422067</v>
      </c>
      <c r="B4363" s="116" t="s">
        <v>3886</v>
      </c>
      <c r="C4363" s="116">
        <v>399.34</v>
      </c>
    </row>
    <row r="4364" spans="1:3" ht="15">
      <c r="A4364" s="116">
        <v>3421973</v>
      </c>
      <c r="B4364" s="116" t="s">
        <v>3887</v>
      </c>
      <c r="C4364" s="116"/>
    </row>
    <row r="4365" spans="1:3" ht="15">
      <c r="A4365" s="116">
        <v>3422104</v>
      </c>
      <c r="B4365" s="116" t="s">
        <v>3888</v>
      </c>
      <c r="C4365" s="116">
        <v>509.23</v>
      </c>
    </row>
    <row r="4366" spans="1:3" ht="15">
      <c r="A4366" s="116">
        <v>3422037</v>
      </c>
      <c r="B4366" s="116" t="s">
        <v>3889</v>
      </c>
      <c r="C4366" s="116"/>
    </row>
    <row r="4367" spans="1:3" ht="15">
      <c r="A4367" s="116">
        <v>3422529</v>
      </c>
      <c r="B4367" s="116" t="s">
        <v>3890</v>
      </c>
      <c r="C4367" s="116"/>
    </row>
    <row r="4368" spans="1:3" ht="15">
      <c r="A4368" s="116">
        <v>3422156</v>
      </c>
      <c r="B4368" s="116" t="s">
        <v>3891</v>
      </c>
      <c r="C4368" s="116">
        <v>376.87</v>
      </c>
    </row>
    <row r="4369" spans="1:3" ht="15">
      <c r="A4369" s="116">
        <v>3422024</v>
      </c>
      <c r="B4369" s="116" t="s">
        <v>3892</v>
      </c>
      <c r="C4369" s="116"/>
    </row>
    <row r="4370" spans="1:3" ht="15">
      <c r="A4370" s="116">
        <v>3422214</v>
      </c>
      <c r="B4370" s="116" t="s">
        <v>3893</v>
      </c>
      <c r="C4370" s="116">
        <v>723.07</v>
      </c>
    </row>
    <row r="4371" spans="1:3" ht="15">
      <c r="A4371" s="116">
        <v>3422200</v>
      </c>
      <c r="B4371" s="116" t="s">
        <v>3894</v>
      </c>
      <c r="C4371" s="116">
        <v>401.7</v>
      </c>
    </row>
    <row r="4372" spans="1:3" ht="15">
      <c r="A4372" s="116">
        <v>3422043</v>
      </c>
      <c r="B4372" s="116" t="s">
        <v>3895</v>
      </c>
      <c r="C4372" s="116"/>
    </row>
    <row r="4373" spans="1:3" ht="15">
      <c r="A4373" s="116">
        <v>3422126</v>
      </c>
      <c r="B4373" s="116" t="s">
        <v>3896</v>
      </c>
      <c r="C4373" s="116">
        <v>350.56</v>
      </c>
    </row>
    <row r="4374" spans="1:3" ht="15">
      <c r="A4374" s="116">
        <v>3422068</v>
      </c>
      <c r="B4374" s="116" t="s">
        <v>3897</v>
      </c>
      <c r="C4374" s="116"/>
    </row>
    <row r="4375" spans="1:3" ht="15">
      <c r="A4375" s="116">
        <v>3422075</v>
      </c>
      <c r="B4375" s="116" t="s">
        <v>3898</v>
      </c>
      <c r="C4375" s="116">
        <v>450.81</v>
      </c>
    </row>
    <row r="4376" spans="1:3" ht="15">
      <c r="A4376" s="116">
        <v>3422086</v>
      </c>
      <c r="B4376" s="116" t="s">
        <v>3899</v>
      </c>
      <c r="C4376" s="116"/>
    </row>
    <row r="4377" spans="1:3" ht="15">
      <c r="A4377" s="116">
        <v>3422017</v>
      </c>
      <c r="B4377" s="116" t="s">
        <v>3900</v>
      </c>
      <c r="C4377" s="116">
        <v>285.22000000000003</v>
      </c>
    </row>
    <row r="4378" spans="1:3" ht="15">
      <c r="A4378" s="116">
        <v>3422532</v>
      </c>
      <c r="B4378" s="116" t="s">
        <v>3901</v>
      </c>
      <c r="C4378" s="116"/>
    </row>
    <row r="4379" spans="1:3" ht="15">
      <c r="A4379" s="116">
        <v>3422099</v>
      </c>
      <c r="B4379" s="116" t="s">
        <v>3902</v>
      </c>
      <c r="C4379" s="116">
        <v>239.7</v>
      </c>
    </row>
    <row r="4380" spans="1:3" ht="15">
      <c r="A4380" s="116">
        <v>3422758</v>
      </c>
      <c r="B4380" s="116" t="s">
        <v>3903</v>
      </c>
      <c r="C4380" s="116"/>
    </row>
    <row r="4381" spans="1:3" ht="15">
      <c r="A4381" s="116">
        <v>3421998</v>
      </c>
      <c r="B4381" s="116" t="s">
        <v>3904</v>
      </c>
      <c r="C4381" s="116">
        <v>342.49</v>
      </c>
    </row>
    <row r="4382" spans="1:3" ht="15">
      <c r="A4382" s="116">
        <v>3422160</v>
      </c>
      <c r="B4382" s="116" t="s">
        <v>3905</v>
      </c>
      <c r="C4382" s="116">
        <v>377.84</v>
      </c>
    </row>
    <row r="4383" spans="1:3" ht="15">
      <c r="A4383" s="116">
        <v>3422163</v>
      </c>
      <c r="B4383" s="116" t="s">
        <v>3906</v>
      </c>
      <c r="C4383" s="116">
        <v>282.64999999999998</v>
      </c>
    </row>
    <row r="4384" spans="1:3" ht="15">
      <c r="A4384" s="116">
        <v>3422028</v>
      </c>
      <c r="B4384" s="116" t="s">
        <v>3907</v>
      </c>
      <c r="C4384" s="116">
        <v>230.49</v>
      </c>
    </row>
    <row r="4385" spans="1:3" ht="15">
      <c r="A4385" s="116">
        <v>3422089</v>
      </c>
      <c r="B4385" s="116" t="s">
        <v>3908</v>
      </c>
      <c r="C4385" s="116">
        <v>221.45</v>
      </c>
    </row>
    <row r="4386" spans="1:3" ht="15">
      <c r="A4386" s="116">
        <v>3422247</v>
      </c>
      <c r="B4386" s="116" t="s">
        <v>3909</v>
      </c>
      <c r="C4386" s="116"/>
    </row>
    <row r="4387" spans="1:3" ht="15">
      <c r="A4387" s="116">
        <v>3422221</v>
      </c>
      <c r="B4387" s="116" t="s">
        <v>3910</v>
      </c>
      <c r="C4387" s="116"/>
    </row>
    <row r="4388" spans="1:3" ht="15">
      <c r="A4388" s="116">
        <v>3422504</v>
      </c>
      <c r="B4388" s="116" t="s">
        <v>3911</v>
      </c>
      <c r="C4388" s="116"/>
    </row>
    <row r="4389" spans="1:3" ht="15">
      <c r="A4389" s="116">
        <v>3422139</v>
      </c>
      <c r="B4389" s="116" t="s">
        <v>3912</v>
      </c>
      <c r="C4389" s="116"/>
    </row>
    <row r="4390" spans="1:3" ht="15">
      <c r="A4390" s="116">
        <v>3421989</v>
      </c>
      <c r="B4390" s="116" t="s">
        <v>3913</v>
      </c>
      <c r="C4390" s="116"/>
    </row>
    <row r="4391" spans="1:3" ht="15">
      <c r="A4391" s="116">
        <v>3422564</v>
      </c>
      <c r="B4391" s="116" t="s">
        <v>3914</v>
      </c>
      <c r="C4391" s="116"/>
    </row>
    <row r="4392" spans="1:3" ht="15">
      <c r="A4392" s="116">
        <v>3422250</v>
      </c>
      <c r="B4392" s="116" t="s">
        <v>3915</v>
      </c>
      <c r="C4392" s="116">
        <v>362.22</v>
      </c>
    </row>
    <row r="4393" spans="1:3" ht="15">
      <c r="A4393" s="116">
        <v>3422185</v>
      </c>
      <c r="B4393" s="116" t="s">
        <v>3916</v>
      </c>
      <c r="C4393" s="116">
        <v>329.06</v>
      </c>
    </row>
    <row r="4394" spans="1:3" ht="15">
      <c r="A4394" s="116">
        <v>3422435</v>
      </c>
      <c r="B4394" s="116" t="s">
        <v>3917</v>
      </c>
      <c r="C4394" s="116">
        <v>308.45999999999998</v>
      </c>
    </row>
    <row r="4395" spans="1:3" ht="15">
      <c r="A4395" s="116">
        <v>3422105</v>
      </c>
      <c r="B4395" s="116" t="s">
        <v>3918</v>
      </c>
      <c r="C4395" s="116">
        <v>404.94</v>
      </c>
    </row>
    <row r="4396" spans="1:3" ht="15">
      <c r="A4396" s="116">
        <v>3422100</v>
      </c>
      <c r="B4396" s="116" t="s">
        <v>3919</v>
      </c>
      <c r="C4396" s="116">
        <v>230.53</v>
      </c>
    </row>
    <row r="4397" spans="1:3" ht="15">
      <c r="A4397" s="116">
        <v>3422008</v>
      </c>
      <c r="B4397" s="116" t="s">
        <v>3920</v>
      </c>
      <c r="C4397" s="116"/>
    </row>
    <row r="4398" spans="1:3" ht="15">
      <c r="A4398" s="116">
        <v>3422587</v>
      </c>
      <c r="B4398" s="116" t="s">
        <v>3921</v>
      </c>
      <c r="C4398" s="116"/>
    </row>
    <row r="4399" spans="1:3" ht="15">
      <c r="A4399" s="116">
        <v>3422084</v>
      </c>
      <c r="B4399" s="116" t="s">
        <v>3922</v>
      </c>
      <c r="C4399" s="116">
        <v>194.67</v>
      </c>
    </row>
    <row r="4400" spans="1:3" ht="15">
      <c r="A4400" s="116">
        <v>3421986</v>
      </c>
      <c r="B4400" s="116" t="s">
        <v>3923</v>
      </c>
      <c r="C4400" s="116">
        <v>277.58</v>
      </c>
    </row>
    <row r="4401" spans="1:3" ht="15">
      <c r="A4401" s="116">
        <v>3422111</v>
      </c>
      <c r="B4401" s="116" t="s">
        <v>3924</v>
      </c>
      <c r="C4401" s="116"/>
    </row>
    <row r="4402" spans="1:3" ht="15">
      <c r="A4402" s="116">
        <v>3422237</v>
      </c>
      <c r="B4402" s="116" t="s">
        <v>3925</v>
      </c>
      <c r="C4402" s="116">
        <v>587.46</v>
      </c>
    </row>
    <row r="4403" spans="1:3" ht="15">
      <c r="A4403" s="116">
        <v>3422029</v>
      </c>
      <c r="B4403" s="116" t="s">
        <v>3926</v>
      </c>
      <c r="C4403" s="116">
        <v>197.56</v>
      </c>
    </row>
    <row r="4404" spans="1:3" ht="15">
      <c r="A4404" s="116">
        <v>3422051</v>
      </c>
      <c r="B4404" s="116" t="s">
        <v>3927</v>
      </c>
      <c r="C4404" s="116">
        <v>434.23</v>
      </c>
    </row>
    <row r="4405" spans="1:3" ht="15">
      <c r="A4405" s="116">
        <v>3422178</v>
      </c>
      <c r="B4405" s="116" t="s">
        <v>3928</v>
      </c>
      <c r="C4405" s="116">
        <v>343.54</v>
      </c>
    </row>
    <row r="4406" spans="1:3" ht="15">
      <c r="A4406" s="116">
        <v>3422150</v>
      </c>
      <c r="B4406" s="116" t="s">
        <v>3929</v>
      </c>
      <c r="C4406" s="116"/>
    </row>
    <row r="4407" spans="1:3" ht="15">
      <c r="A4407" s="116">
        <v>3422059</v>
      </c>
      <c r="B4407" s="116" t="s">
        <v>3930</v>
      </c>
      <c r="C4407" s="116">
        <v>247.76</v>
      </c>
    </row>
    <row r="4408" spans="1:3" ht="15">
      <c r="A4408" s="116">
        <v>3422038</v>
      </c>
      <c r="B4408" s="116" t="s">
        <v>3931</v>
      </c>
      <c r="C4408" s="116">
        <v>211.6</v>
      </c>
    </row>
    <row r="4409" spans="1:3" ht="15">
      <c r="A4409" s="116">
        <v>3422046</v>
      </c>
      <c r="B4409" s="116" t="s">
        <v>3932</v>
      </c>
      <c r="C4409" s="116"/>
    </row>
    <row r="4410" spans="1:3" ht="15">
      <c r="A4410" s="116">
        <v>3422106</v>
      </c>
      <c r="B4410" s="116" t="s">
        <v>3933</v>
      </c>
      <c r="C4410" s="116">
        <v>187.64</v>
      </c>
    </row>
    <row r="4411" spans="1:3" ht="15">
      <c r="A4411" s="116">
        <v>3422087</v>
      </c>
      <c r="B4411" s="116" t="s">
        <v>3934</v>
      </c>
      <c r="C4411" s="116">
        <v>249.67</v>
      </c>
    </row>
    <row r="4412" spans="1:3" ht="15">
      <c r="A4412" s="116">
        <v>3422133</v>
      </c>
      <c r="B4412" s="116" t="s">
        <v>3935</v>
      </c>
      <c r="C4412" s="116"/>
    </row>
    <row r="4413" spans="1:3" ht="15">
      <c r="A4413" s="116">
        <v>3422107</v>
      </c>
      <c r="B4413" s="116" t="s">
        <v>3936</v>
      </c>
      <c r="C4413" s="116"/>
    </row>
    <row r="4414" spans="1:3" ht="15">
      <c r="A4414" s="116">
        <v>3422121</v>
      </c>
      <c r="B4414" s="116" t="s">
        <v>3937</v>
      </c>
      <c r="C4414" s="116"/>
    </row>
    <row r="4415" spans="1:3" ht="15">
      <c r="A4415" s="116">
        <v>3421999</v>
      </c>
      <c r="B4415" s="116" t="s">
        <v>3938</v>
      </c>
      <c r="C4415" s="116">
        <v>497.3</v>
      </c>
    </row>
    <row r="4416" spans="1:3" ht="15">
      <c r="A4416" s="116">
        <v>3422143</v>
      </c>
      <c r="B4416" s="116" t="s">
        <v>3939</v>
      </c>
      <c r="C4416" s="116">
        <v>341.6</v>
      </c>
    </row>
    <row r="4417" spans="1:3" ht="15">
      <c r="A4417" s="116">
        <v>3422116</v>
      </c>
      <c r="B4417" s="116" t="s">
        <v>3940</v>
      </c>
      <c r="C4417" s="116">
        <v>337.3</v>
      </c>
    </row>
    <row r="4418" spans="1:3" ht="15">
      <c r="A4418" s="116">
        <v>3422093</v>
      </c>
      <c r="B4418" s="116" t="s">
        <v>3941</v>
      </c>
      <c r="C4418" s="116"/>
    </row>
    <row r="4419" spans="1:3" ht="15">
      <c r="A4419" s="116">
        <v>3422048</v>
      </c>
      <c r="B4419" s="116" t="s">
        <v>3942</v>
      </c>
      <c r="C4419" s="116">
        <v>339.16</v>
      </c>
    </row>
    <row r="4420" spans="1:3" ht="15">
      <c r="A4420" s="116">
        <v>3421977</v>
      </c>
      <c r="B4420" s="116" t="s">
        <v>3943</v>
      </c>
      <c r="C4420" s="116"/>
    </row>
    <row r="4421" spans="1:3" ht="15">
      <c r="A4421" s="116">
        <v>3422141</v>
      </c>
      <c r="B4421" s="116" t="s">
        <v>3944</v>
      </c>
      <c r="C4421" s="116"/>
    </row>
    <row r="4422" spans="1:3" ht="15">
      <c r="A4422" s="116">
        <v>3421993</v>
      </c>
      <c r="B4422" s="116" t="s">
        <v>3945</v>
      </c>
      <c r="C4422" s="116">
        <v>222.93</v>
      </c>
    </row>
    <row r="4423" spans="1:3" ht="15">
      <c r="A4423" s="116">
        <v>3422449</v>
      </c>
      <c r="B4423" s="116" t="s">
        <v>3946</v>
      </c>
      <c r="C4423" s="116"/>
    </row>
    <row r="4424" spans="1:3" ht="15">
      <c r="A4424" s="116">
        <v>3422414</v>
      </c>
      <c r="B4424" s="116" t="s">
        <v>3947</v>
      </c>
      <c r="C4424" s="116"/>
    </row>
    <row r="4425" spans="1:3" ht="15">
      <c r="A4425" s="116">
        <v>3422036</v>
      </c>
      <c r="B4425" s="116" t="s">
        <v>3948</v>
      </c>
      <c r="C4425" s="116">
        <v>306.26</v>
      </c>
    </row>
    <row r="4426" spans="1:3" ht="15">
      <c r="A4426" s="116">
        <v>3422080</v>
      </c>
      <c r="B4426" s="116" t="s">
        <v>3949</v>
      </c>
      <c r="C4426" s="116">
        <v>374.33</v>
      </c>
    </row>
    <row r="4427" spans="1:3" ht="15">
      <c r="A4427" s="116">
        <v>3422039</v>
      </c>
      <c r="B4427" s="116" t="s">
        <v>3950</v>
      </c>
      <c r="C4427" s="116">
        <v>250.32</v>
      </c>
    </row>
    <row r="4428" spans="1:3" ht="15">
      <c r="A4428" s="116">
        <v>3422192</v>
      </c>
      <c r="B4428" s="116" t="s">
        <v>3951</v>
      </c>
      <c r="C4428" s="116"/>
    </row>
    <row r="4429" spans="1:3" ht="15">
      <c r="A4429" s="116">
        <v>3421984</v>
      </c>
      <c r="B4429" s="116" t="s">
        <v>3952</v>
      </c>
      <c r="C4429" s="116"/>
    </row>
    <row r="4430" spans="1:3" ht="15">
      <c r="A4430" s="116">
        <v>3422018</v>
      </c>
      <c r="B4430" s="116" t="s">
        <v>3953</v>
      </c>
      <c r="C4430" s="116"/>
    </row>
    <row r="4431" spans="1:3" ht="15">
      <c r="A4431" s="116">
        <v>3422243</v>
      </c>
      <c r="B4431" s="116" t="s">
        <v>3954</v>
      </c>
      <c r="C4431" s="116">
        <v>245.43</v>
      </c>
    </row>
    <row r="4432" spans="1:3" ht="15">
      <c r="A4432" s="116">
        <v>3421991</v>
      </c>
      <c r="B4432" s="116" t="s">
        <v>3955</v>
      </c>
      <c r="C4432" s="116"/>
    </row>
    <row r="4433" spans="1:3" ht="15">
      <c r="A4433" s="116">
        <v>3422000</v>
      </c>
      <c r="B4433" s="116" t="s">
        <v>3956</v>
      </c>
      <c r="C4433" s="116"/>
    </row>
    <row r="4434" spans="1:3" ht="15">
      <c r="A4434" s="116">
        <v>3422239</v>
      </c>
      <c r="B4434" s="116" t="s">
        <v>3957</v>
      </c>
      <c r="C4434" s="116">
        <v>317.05</v>
      </c>
    </row>
    <row r="4435" spans="1:3" ht="15">
      <c r="A4435" s="116">
        <v>3422210</v>
      </c>
      <c r="B4435" s="116" t="s">
        <v>3958</v>
      </c>
      <c r="C4435" s="116">
        <v>368.63</v>
      </c>
    </row>
    <row r="4436" spans="1:3" ht="15">
      <c r="A4436" s="116">
        <v>3422220</v>
      </c>
      <c r="B4436" s="116" t="s">
        <v>3959</v>
      </c>
      <c r="C4436" s="116"/>
    </row>
    <row r="4437" spans="1:3" ht="15">
      <c r="A4437" s="116">
        <v>3421978</v>
      </c>
      <c r="B4437" s="116" t="s">
        <v>3960</v>
      </c>
      <c r="C4437" s="116">
        <v>184.71</v>
      </c>
    </row>
    <row r="4438" spans="1:3" ht="15">
      <c r="A4438" s="116">
        <v>3421981</v>
      </c>
      <c r="B4438" s="116" t="s">
        <v>3961</v>
      </c>
      <c r="C4438" s="116">
        <v>468.62</v>
      </c>
    </row>
    <row r="4439" spans="1:3" ht="15">
      <c r="A4439" s="116">
        <v>3422112</v>
      </c>
      <c r="B4439" s="116" t="s">
        <v>3962</v>
      </c>
      <c r="C4439" s="116">
        <v>208.2</v>
      </c>
    </row>
    <row r="4440" spans="1:3" ht="15">
      <c r="A4440" s="116">
        <v>3421988</v>
      </c>
      <c r="B4440" s="116" t="s">
        <v>3963</v>
      </c>
      <c r="C4440" s="116">
        <v>489.49</v>
      </c>
    </row>
    <row r="4441" spans="1:3" ht="15">
      <c r="A4441" s="116">
        <v>3422052</v>
      </c>
      <c r="B4441" s="116" t="s">
        <v>3964</v>
      </c>
      <c r="C4441" s="116"/>
    </row>
    <row r="4442" spans="1:3" ht="15">
      <c r="A4442" s="116">
        <v>3422065</v>
      </c>
      <c r="B4442" s="116" t="s">
        <v>3965</v>
      </c>
      <c r="C4442" s="116">
        <v>346.44</v>
      </c>
    </row>
    <row r="4443" spans="1:3" ht="15">
      <c r="A4443" s="116">
        <v>3422094</v>
      </c>
      <c r="B4443" s="116" t="s">
        <v>3966</v>
      </c>
      <c r="C4443" s="116">
        <v>457.92</v>
      </c>
    </row>
    <row r="4444" spans="1:3" ht="15">
      <c r="A4444" s="116">
        <v>3422190</v>
      </c>
      <c r="B4444" s="116" t="s">
        <v>3967</v>
      </c>
      <c r="C4444" s="116">
        <v>234.78</v>
      </c>
    </row>
    <row r="4445" spans="1:3" ht="15">
      <c r="A4445" s="116">
        <v>3422095</v>
      </c>
      <c r="B4445" s="116" t="s">
        <v>3968</v>
      </c>
      <c r="C4445" s="116">
        <v>406.51</v>
      </c>
    </row>
    <row r="4446" spans="1:3" ht="15">
      <c r="A4446" s="116">
        <v>3422584</v>
      </c>
      <c r="B4446" s="116" t="s">
        <v>3969</v>
      </c>
      <c r="C4446" s="116"/>
    </row>
    <row r="4447" spans="1:3" ht="15">
      <c r="A4447" s="116">
        <v>3422128</v>
      </c>
      <c r="B4447" s="116" t="s">
        <v>3970</v>
      </c>
      <c r="C4447" s="116"/>
    </row>
    <row r="4448" spans="1:3" ht="15">
      <c r="A4448" s="116">
        <v>3422136</v>
      </c>
      <c r="B4448" s="116" t="s">
        <v>3971</v>
      </c>
      <c r="C4448" s="116">
        <v>407.39</v>
      </c>
    </row>
    <row r="4449" spans="1:3" ht="15">
      <c r="A4449" s="116">
        <v>3422211</v>
      </c>
      <c r="B4449" s="116" t="s">
        <v>3972</v>
      </c>
      <c r="C4449" s="116">
        <v>388.5</v>
      </c>
    </row>
    <row r="4450" spans="1:3" ht="15">
      <c r="A4450" s="116">
        <v>3422001</v>
      </c>
      <c r="B4450" s="116" t="s">
        <v>3973</v>
      </c>
      <c r="C4450" s="116"/>
    </row>
    <row r="4451" spans="1:3" ht="15">
      <c r="A4451" s="116">
        <v>3422409</v>
      </c>
      <c r="B4451" s="116" t="s">
        <v>3974</v>
      </c>
      <c r="C4451" s="116"/>
    </row>
    <row r="4452" spans="1:3" ht="15">
      <c r="A4452" s="116">
        <v>3422201</v>
      </c>
      <c r="B4452" s="116" t="s">
        <v>3975</v>
      </c>
      <c r="C4452" s="116">
        <v>301.52999999999997</v>
      </c>
    </row>
    <row r="4453" spans="1:3" ht="15">
      <c r="A4453" s="116">
        <v>3422010</v>
      </c>
      <c r="B4453" s="116" t="s">
        <v>3976</v>
      </c>
      <c r="C4453" s="116">
        <v>259.95</v>
      </c>
    </row>
    <row r="4454" spans="1:3" ht="15">
      <c r="A4454" s="116">
        <v>3422248</v>
      </c>
      <c r="B4454" s="116" t="s">
        <v>3977</v>
      </c>
      <c r="C4454" s="116"/>
    </row>
    <row r="4455" spans="1:3" ht="15">
      <c r="A4455" s="116">
        <v>3422242</v>
      </c>
      <c r="B4455" s="116" t="s">
        <v>3978</v>
      </c>
      <c r="C4455" s="116"/>
    </row>
    <row r="4456" spans="1:3" ht="15">
      <c r="A4456" s="116">
        <v>3422011</v>
      </c>
      <c r="B4456" s="116" t="s">
        <v>3979</v>
      </c>
      <c r="C4456" s="116">
        <v>216.63</v>
      </c>
    </row>
    <row r="4457" spans="1:3" ht="15">
      <c r="A4457" s="116">
        <v>3422166</v>
      </c>
      <c r="B4457" s="116" t="s">
        <v>3980</v>
      </c>
      <c r="C4457" s="116">
        <v>524.49</v>
      </c>
    </row>
    <row r="4458" spans="1:3" ht="15">
      <c r="A4458" s="116">
        <v>3422215</v>
      </c>
      <c r="B4458" s="116" t="s">
        <v>3981</v>
      </c>
      <c r="C4458" s="116"/>
    </row>
    <row r="4459" spans="1:3" ht="15">
      <c r="A4459" s="116">
        <v>3421982</v>
      </c>
      <c r="B4459" s="116" t="s">
        <v>3982</v>
      </c>
      <c r="C4459" s="116">
        <v>162.27000000000001</v>
      </c>
    </row>
    <row r="4460" spans="1:3" ht="15">
      <c r="A4460" s="116">
        <v>3422183</v>
      </c>
      <c r="B4460" s="116" t="s">
        <v>3983</v>
      </c>
      <c r="C4460" s="116">
        <v>267.33999999999997</v>
      </c>
    </row>
    <row r="4461" spans="1:3" ht="15">
      <c r="A4461" s="116">
        <v>3422015</v>
      </c>
      <c r="B4461" s="116" t="s">
        <v>3984</v>
      </c>
      <c r="C4461" s="116">
        <v>199.39</v>
      </c>
    </row>
    <row r="4462" spans="1:3" ht="15">
      <c r="A4462" s="116">
        <v>3422520</v>
      </c>
      <c r="B4462" s="116" t="s">
        <v>3985</v>
      </c>
      <c r="C4462" s="116">
        <v>316</v>
      </c>
    </row>
    <row r="4463" spans="1:3" ht="15">
      <c r="A4463" s="116">
        <v>3422061</v>
      </c>
      <c r="B4463" s="116" t="s">
        <v>3986</v>
      </c>
      <c r="C4463" s="116">
        <v>271.47000000000003</v>
      </c>
    </row>
    <row r="4464" spans="1:3" ht="15">
      <c r="A4464" s="116">
        <v>3422019</v>
      </c>
      <c r="B4464" s="116" t="s">
        <v>3987</v>
      </c>
      <c r="C4464" s="116">
        <v>357.92</v>
      </c>
    </row>
    <row r="4465" spans="1:3" ht="15">
      <c r="A4465" s="116">
        <v>3421976</v>
      </c>
      <c r="B4465" s="116" t="s">
        <v>3988</v>
      </c>
      <c r="C4465" s="116"/>
    </row>
    <row r="4466" spans="1:3" ht="15">
      <c r="A4466" s="116">
        <v>3422732</v>
      </c>
      <c r="B4466" s="116" t="s">
        <v>3989</v>
      </c>
      <c r="C4466" s="116"/>
    </row>
    <row r="4467" spans="1:3" ht="15">
      <c r="A4467" s="116">
        <v>3422519</v>
      </c>
      <c r="B4467" s="116" t="s">
        <v>3990</v>
      </c>
      <c r="C4467" s="116"/>
    </row>
    <row r="4468" spans="1:3" ht="15">
      <c r="A4468" s="116">
        <v>3422164</v>
      </c>
      <c r="B4468" s="116" t="s">
        <v>3991</v>
      </c>
      <c r="C4468" s="116">
        <v>310.68</v>
      </c>
    </row>
    <row r="4469" spans="1:3" ht="15">
      <c r="A4469" s="116">
        <v>3422137</v>
      </c>
      <c r="B4469" s="116" t="s">
        <v>3992</v>
      </c>
      <c r="C4469" s="116">
        <v>365.16</v>
      </c>
    </row>
    <row r="4470" spans="1:3" ht="15">
      <c r="A4470" s="116">
        <v>3422469</v>
      </c>
      <c r="B4470" s="116" t="s">
        <v>3993</v>
      </c>
      <c r="C4470" s="116"/>
    </row>
    <row r="4471" spans="1:3" ht="15">
      <c r="A4471" s="116">
        <v>3422206</v>
      </c>
      <c r="B4471" s="116" t="s">
        <v>3994</v>
      </c>
      <c r="C4471" s="116"/>
    </row>
    <row r="4472" spans="1:3" ht="15">
      <c r="A4472" s="116">
        <v>3422151</v>
      </c>
      <c r="B4472" s="116" t="s">
        <v>3995</v>
      </c>
      <c r="C4472" s="116">
        <v>435.47</v>
      </c>
    </row>
    <row r="4473" spans="1:3" ht="15">
      <c r="A4473" s="116">
        <v>3422030</v>
      </c>
      <c r="B4473" s="116" t="s">
        <v>3996</v>
      </c>
      <c r="C4473" s="116"/>
    </row>
    <row r="4474" spans="1:3" ht="15">
      <c r="A4474" s="116">
        <v>3422041</v>
      </c>
      <c r="B4474" s="116" t="s">
        <v>3997</v>
      </c>
      <c r="C4474" s="116">
        <v>310.56</v>
      </c>
    </row>
    <row r="4475" spans="1:3" ht="15">
      <c r="A4475" s="116">
        <v>3422020</v>
      </c>
      <c r="B4475" s="116" t="s">
        <v>3998</v>
      </c>
      <c r="C4475" s="116">
        <v>364.68</v>
      </c>
    </row>
    <row r="4476" spans="1:3" ht="15">
      <c r="A4476" s="116">
        <v>3422044</v>
      </c>
      <c r="B4476" s="116" t="s">
        <v>3999</v>
      </c>
      <c r="C4476" s="116"/>
    </row>
    <row r="4477" spans="1:3" ht="15">
      <c r="A4477" s="116">
        <v>3422240</v>
      </c>
      <c r="B4477" s="116" t="s">
        <v>4000</v>
      </c>
      <c r="C4477" s="116"/>
    </row>
    <row r="4478" spans="1:3" ht="15">
      <c r="A4478" s="116">
        <v>3421974</v>
      </c>
      <c r="B4478" s="116" t="s">
        <v>4001</v>
      </c>
      <c r="C4478" s="116">
        <v>274.51</v>
      </c>
    </row>
    <row r="4479" spans="1:3" ht="15">
      <c r="A4479" s="116">
        <v>3422224</v>
      </c>
      <c r="B4479" s="116" t="s">
        <v>4002</v>
      </c>
      <c r="C4479" s="116"/>
    </row>
    <row r="4480" spans="1:3" ht="15">
      <c r="A4480" s="116">
        <v>3422786</v>
      </c>
      <c r="B4480" s="116" t="s">
        <v>4003</v>
      </c>
      <c r="C4480" s="116"/>
    </row>
    <row r="4481" spans="1:3" ht="15">
      <c r="A4481" s="116">
        <v>3422071</v>
      </c>
      <c r="B4481" s="116" t="s">
        <v>4004</v>
      </c>
      <c r="C4481" s="116"/>
    </row>
    <row r="4482" spans="1:3" ht="15">
      <c r="A4482" s="116">
        <v>3422053</v>
      </c>
      <c r="B4482" s="116" t="s">
        <v>4005</v>
      </c>
      <c r="C4482" s="116"/>
    </row>
    <row r="4483" spans="1:3" ht="15">
      <c r="A4483" s="116">
        <v>3422142</v>
      </c>
      <c r="B4483" s="116" t="s">
        <v>4006</v>
      </c>
      <c r="C4483" s="116">
        <v>412.31</v>
      </c>
    </row>
    <row r="4484" spans="1:3" ht="15">
      <c r="A4484" s="116">
        <v>3422081</v>
      </c>
      <c r="B4484" s="116" t="s">
        <v>4007</v>
      </c>
      <c r="C4484" s="116"/>
    </row>
    <row r="4485" spans="1:3" ht="15">
      <c r="A4485" s="116">
        <v>3422062</v>
      </c>
      <c r="B4485" s="116" t="s">
        <v>4008</v>
      </c>
      <c r="C4485" s="116"/>
    </row>
    <row r="4486" spans="1:3" ht="15">
      <c r="A4486" s="116">
        <v>3422110</v>
      </c>
      <c r="B4486" s="116" t="s">
        <v>4009</v>
      </c>
      <c r="C4486" s="116">
        <v>367.66</v>
      </c>
    </row>
    <row r="4487" spans="1:3" ht="15">
      <c r="A4487" s="116">
        <v>3422091</v>
      </c>
      <c r="B4487" s="116" t="s">
        <v>4010</v>
      </c>
      <c r="C4487" s="116">
        <v>303.95999999999998</v>
      </c>
    </row>
    <row r="4488" spans="1:3" ht="15">
      <c r="A4488" s="116">
        <v>3422138</v>
      </c>
      <c r="B4488" s="116" t="s">
        <v>4011</v>
      </c>
      <c r="C4488" s="116"/>
    </row>
    <row r="4489" spans="1:3" ht="15">
      <c r="A4489" s="116">
        <v>3422246</v>
      </c>
      <c r="B4489" s="116" t="s">
        <v>4012</v>
      </c>
      <c r="C4489" s="116">
        <v>306.87</v>
      </c>
    </row>
    <row r="4490" spans="1:3" ht="15">
      <c r="A4490" s="116">
        <v>3421983</v>
      </c>
      <c r="B4490" s="116" t="s">
        <v>4013</v>
      </c>
      <c r="C4490" s="116"/>
    </row>
    <row r="4491" spans="1:3" ht="15">
      <c r="A4491" s="116">
        <v>3422026</v>
      </c>
      <c r="B4491" s="116" t="s">
        <v>4014</v>
      </c>
      <c r="C4491" s="116">
        <v>424.59</v>
      </c>
    </row>
    <row r="4492" spans="1:3" ht="15">
      <c r="A4492" s="116">
        <v>3422113</v>
      </c>
      <c r="B4492" s="116" t="s">
        <v>4015</v>
      </c>
      <c r="C4492" s="116">
        <v>356.27</v>
      </c>
    </row>
    <row r="4493" spans="1:3" ht="15">
      <c r="A4493" s="116">
        <v>3422123</v>
      </c>
      <c r="B4493" s="116" t="s">
        <v>4016</v>
      </c>
      <c r="C4493" s="116">
        <v>426.25</v>
      </c>
    </row>
    <row r="4494" spans="1:3" ht="15">
      <c r="A4494" s="116">
        <v>3422033</v>
      </c>
      <c r="B4494" s="116" t="s">
        <v>4017</v>
      </c>
      <c r="C4494" s="116">
        <v>350.93</v>
      </c>
    </row>
    <row r="4495" spans="1:3" ht="15">
      <c r="A4495" s="116">
        <v>3422003</v>
      </c>
      <c r="B4495" s="116" t="s">
        <v>4018</v>
      </c>
      <c r="C4495" s="116">
        <v>228.54</v>
      </c>
    </row>
    <row r="4496" spans="1:3" ht="15">
      <c r="A4496" s="116">
        <v>3422074</v>
      </c>
      <c r="B4496" s="116" t="s">
        <v>4019</v>
      </c>
      <c r="C4496" s="116"/>
    </row>
    <row r="4497" spans="1:3" ht="15">
      <c r="A4497" s="116">
        <v>3422035</v>
      </c>
      <c r="B4497" s="116" t="s">
        <v>4020</v>
      </c>
      <c r="C4497" s="116"/>
    </row>
    <row r="4498" spans="1:3" ht="15">
      <c r="A4498" s="116">
        <v>3422117</v>
      </c>
      <c r="B4498" s="116" t="s">
        <v>4021</v>
      </c>
      <c r="C4498" s="116"/>
    </row>
    <row r="4499" spans="1:3" ht="15">
      <c r="A4499" s="116">
        <v>3422176</v>
      </c>
      <c r="B4499" s="116" t="s">
        <v>4022</v>
      </c>
      <c r="C4499" s="116">
        <v>532.04</v>
      </c>
    </row>
    <row r="4500" spans="1:3" ht="15">
      <c r="A4500" s="116">
        <v>3422400</v>
      </c>
      <c r="B4500" s="116" t="s">
        <v>4023</v>
      </c>
      <c r="C4500" s="116"/>
    </row>
    <row r="4501" spans="1:3" ht="15">
      <c r="A4501" s="116">
        <v>3422581</v>
      </c>
      <c r="B4501" s="116" t="s">
        <v>4024</v>
      </c>
      <c r="C4501" s="116"/>
    </row>
    <row r="4502" spans="1:3" ht="15">
      <c r="A4502" s="116">
        <v>3422401</v>
      </c>
      <c r="B4502" s="116" t="s">
        <v>4025</v>
      </c>
      <c r="C4502" s="116"/>
    </row>
    <row r="4503" spans="1:3" ht="15">
      <c r="A4503" s="116">
        <v>3422140</v>
      </c>
      <c r="B4503" s="116" t="s">
        <v>4026</v>
      </c>
      <c r="C4503" s="116">
        <v>396.35</v>
      </c>
    </row>
    <row r="4504" spans="1:3" ht="15">
      <c r="A4504" s="116">
        <v>3422172</v>
      </c>
      <c r="B4504" s="116" t="s">
        <v>4027</v>
      </c>
      <c r="C4504" s="116">
        <v>339.07</v>
      </c>
    </row>
    <row r="4505" spans="1:3" ht="15">
      <c r="A4505" s="116">
        <v>3422016</v>
      </c>
      <c r="B4505" s="116" t="s">
        <v>4028</v>
      </c>
      <c r="C4505" s="116">
        <v>471.52</v>
      </c>
    </row>
    <row r="4506" spans="1:3" ht="15">
      <c r="A4506" s="116">
        <v>3422574</v>
      </c>
      <c r="B4506" s="116" t="s">
        <v>4029</v>
      </c>
      <c r="C4506" s="116"/>
    </row>
    <row r="4507" spans="1:3" ht="15">
      <c r="A4507" s="116">
        <v>3422488</v>
      </c>
      <c r="B4507" s="116" t="s">
        <v>4030</v>
      </c>
      <c r="C4507" s="116"/>
    </row>
    <row r="4508" spans="1:3" ht="15">
      <c r="A4508" s="116">
        <v>3422530</v>
      </c>
      <c r="B4508" s="116" t="s">
        <v>4031</v>
      </c>
      <c r="C4508" s="116"/>
    </row>
    <row r="4509" spans="1:3" ht="15">
      <c r="A4509" s="116">
        <v>3422058</v>
      </c>
      <c r="B4509" s="116" t="s">
        <v>4032</v>
      </c>
      <c r="C4509" s="116">
        <v>347.41</v>
      </c>
    </row>
    <row r="4510" spans="1:3" ht="15">
      <c r="A4510" s="116">
        <v>3422260</v>
      </c>
      <c r="B4510" s="116" t="s">
        <v>4033</v>
      </c>
      <c r="C4510" s="116">
        <v>229.41</v>
      </c>
    </row>
    <row r="4511" spans="1:3" ht="15">
      <c r="A4511" s="116">
        <v>3422055</v>
      </c>
      <c r="B4511" s="116" t="s">
        <v>4034</v>
      </c>
      <c r="C4511" s="116"/>
    </row>
    <row r="4512" spans="1:3" ht="15">
      <c r="A4512" s="116">
        <v>3422601</v>
      </c>
      <c r="B4512" s="116" t="s">
        <v>4035</v>
      </c>
      <c r="C4512" s="116"/>
    </row>
    <row r="4513" spans="1:3" ht="15">
      <c r="A4513" s="116">
        <v>3422165</v>
      </c>
      <c r="B4513" s="116" t="s">
        <v>4036</v>
      </c>
      <c r="C4513" s="116">
        <v>379.28</v>
      </c>
    </row>
    <row r="4514" spans="1:3" ht="15">
      <c r="A4514" s="116">
        <v>3422157</v>
      </c>
      <c r="B4514" s="116" t="s">
        <v>4037</v>
      </c>
      <c r="C4514" s="116">
        <v>490.19</v>
      </c>
    </row>
    <row r="4515" spans="1:3" ht="15">
      <c r="A4515" s="116">
        <v>3422719</v>
      </c>
      <c r="B4515" s="116" t="s">
        <v>4038</v>
      </c>
      <c r="C4515" s="116"/>
    </row>
    <row r="4516" spans="1:3" ht="15">
      <c r="A4516" s="116">
        <v>3422047</v>
      </c>
      <c r="B4516" s="116" t="s">
        <v>4039</v>
      </c>
      <c r="C4516" s="116">
        <v>393</v>
      </c>
    </row>
    <row r="4517" spans="1:3" ht="15">
      <c r="A4517" s="116">
        <v>3422119</v>
      </c>
      <c r="B4517" s="116" t="s">
        <v>4040</v>
      </c>
      <c r="C4517" s="116"/>
    </row>
    <row r="4518" spans="1:3" ht="15">
      <c r="A4518" s="116">
        <v>3422129</v>
      </c>
      <c r="B4518" s="116" t="s">
        <v>4041</v>
      </c>
      <c r="C4518" s="116"/>
    </row>
    <row r="4519" spans="1:3" ht="15">
      <c r="A4519" s="116">
        <v>3422161</v>
      </c>
      <c r="B4519" s="116" t="s">
        <v>4042</v>
      </c>
      <c r="C4519" s="116">
        <v>195.57</v>
      </c>
    </row>
    <row r="4520" spans="1:3" ht="15">
      <c r="A4520" s="116">
        <v>3422630</v>
      </c>
      <c r="B4520" s="116" t="s">
        <v>4043</v>
      </c>
      <c r="C4520" s="116"/>
    </row>
    <row r="4521" spans="1:3" ht="15">
      <c r="A4521" s="116">
        <v>3422225</v>
      </c>
      <c r="B4521" s="116" t="s">
        <v>4044</v>
      </c>
      <c r="C4521" s="116"/>
    </row>
    <row r="4522" spans="1:3" ht="15">
      <c r="A4522" s="116">
        <v>3422598</v>
      </c>
      <c r="B4522" s="116" t="s">
        <v>4045</v>
      </c>
      <c r="C4522" s="116"/>
    </row>
    <row r="4523" spans="1:3" ht="15">
      <c r="A4523" s="116">
        <v>3422132</v>
      </c>
      <c r="B4523" s="116" t="s">
        <v>4046</v>
      </c>
      <c r="C4523" s="116">
        <v>287.89999999999998</v>
      </c>
    </row>
    <row r="4524" spans="1:3" ht="15">
      <c r="A4524" s="116">
        <v>3422231</v>
      </c>
      <c r="B4524" s="116" t="s">
        <v>4047</v>
      </c>
      <c r="C4524" s="116"/>
    </row>
    <row r="4525" spans="1:3" ht="15">
      <c r="A4525" s="116">
        <v>3422114</v>
      </c>
      <c r="B4525" s="116" t="s">
        <v>4048</v>
      </c>
      <c r="C4525" s="116">
        <v>336.78</v>
      </c>
    </row>
    <row r="4526" spans="1:3" ht="15">
      <c r="A4526" s="116">
        <v>3422073</v>
      </c>
      <c r="B4526" s="116" t="s">
        <v>4049</v>
      </c>
      <c r="C4526" s="116">
        <v>263.79000000000002</v>
      </c>
    </row>
    <row r="4527" spans="1:3" ht="15">
      <c r="A4527" s="116">
        <v>3422013</v>
      </c>
      <c r="B4527" s="116" t="s">
        <v>4050</v>
      </c>
      <c r="C4527" s="116">
        <v>434.32</v>
      </c>
    </row>
    <row r="4528" spans="1:3" ht="15">
      <c r="A4528" s="116">
        <v>3421987</v>
      </c>
      <c r="B4528" s="116" t="s">
        <v>4051</v>
      </c>
      <c r="C4528" s="116">
        <v>498.62</v>
      </c>
    </row>
    <row r="4529" spans="1:3" ht="15">
      <c r="A4529" s="116">
        <v>3421980</v>
      </c>
      <c r="B4529" s="116" t="s">
        <v>4052</v>
      </c>
      <c r="C4529" s="116">
        <v>240.66</v>
      </c>
    </row>
    <row r="4530" spans="1:3" ht="15">
      <c r="A4530" s="116">
        <v>3422115</v>
      </c>
      <c r="B4530" s="116" t="s">
        <v>4053</v>
      </c>
      <c r="C4530" s="116">
        <v>167.78</v>
      </c>
    </row>
    <row r="4531" spans="1:3" ht="15">
      <c r="A4531" s="116">
        <v>3422057</v>
      </c>
      <c r="B4531" s="116" t="s">
        <v>4054</v>
      </c>
      <c r="C4531" s="116"/>
    </row>
    <row r="4532" spans="1:3" ht="15">
      <c r="A4532" s="116">
        <v>3422004</v>
      </c>
      <c r="B4532" s="116" t="s">
        <v>4055</v>
      </c>
      <c r="C4532" s="116">
        <v>207.64</v>
      </c>
    </row>
    <row r="4533" spans="1:3" ht="15">
      <c r="A4533" s="116">
        <v>3422021</v>
      </c>
      <c r="B4533" s="116" t="s">
        <v>4056</v>
      </c>
      <c r="C4533" s="116">
        <v>420.46</v>
      </c>
    </row>
    <row r="4534" spans="1:3" ht="15">
      <c r="A4534" s="116">
        <v>3421985</v>
      </c>
      <c r="B4534" s="116" t="s">
        <v>4057</v>
      </c>
      <c r="C4534" s="116"/>
    </row>
    <row r="4535" spans="1:3" ht="15">
      <c r="A4535" s="116">
        <v>3422170</v>
      </c>
      <c r="B4535" s="116" t="s">
        <v>4058</v>
      </c>
      <c r="C4535" s="116">
        <v>407.36</v>
      </c>
    </row>
    <row r="4536" spans="1:3" ht="15">
      <c r="A4536" s="116">
        <v>3422213</v>
      </c>
      <c r="B4536" s="116" t="s">
        <v>4059</v>
      </c>
      <c r="C4536" s="116"/>
    </row>
    <row r="4537" spans="1:3" ht="15">
      <c r="A4537" s="116">
        <v>3421997</v>
      </c>
      <c r="B4537" s="116" t="s">
        <v>4060</v>
      </c>
      <c r="C4537" s="116"/>
    </row>
    <row r="4538" spans="1:3" ht="15">
      <c r="A4538" s="116">
        <v>3422169</v>
      </c>
      <c r="B4538" s="116" t="s">
        <v>4061</v>
      </c>
      <c r="C4538" s="116">
        <v>262.5</v>
      </c>
    </row>
    <row r="4539" spans="1:3" ht="15">
      <c r="A4539" s="116">
        <v>3422385</v>
      </c>
      <c r="B4539" s="116" t="s">
        <v>4062</v>
      </c>
      <c r="C4539" s="116"/>
    </row>
    <row r="4540" spans="1:3" ht="15">
      <c r="A4540" s="116">
        <v>3422130</v>
      </c>
      <c r="B4540" s="116" t="s">
        <v>4063</v>
      </c>
      <c r="C4540" s="116">
        <v>254.56</v>
      </c>
    </row>
    <row r="4541" spans="1:3" ht="15">
      <c r="A4541" s="116">
        <v>3422152</v>
      </c>
      <c r="B4541" s="116" t="s">
        <v>4064</v>
      </c>
      <c r="C4541" s="116">
        <v>271.23</v>
      </c>
    </row>
    <row r="4542" spans="1:3" ht="15">
      <c r="A4542" s="116">
        <v>3422241</v>
      </c>
      <c r="B4542" s="116" t="s">
        <v>4065</v>
      </c>
      <c r="C4542" s="116">
        <v>429.4</v>
      </c>
    </row>
    <row r="4543" spans="1:3" ht="15">
      <c r="A4543" s="116">
        <v>3422056</v>
      </c>
      <c r="B4543" s="116" t="s">
        <v>4066</v>
      </c>
      <c r="C4543" s="116">
        <v>365.38</v>
      </c>
    </row>
    <row r="4544" spans="1:3" ht="15">
      <c r="A4544" s="116">
        <v>3422042</v>
      </c>
      <c r="B4544" s="116" t="s">
        <v>4067</v>
      </c>
      <c r="C4544" s="116"/>
    </row>
    <row r="4545" spans="1:3" ht="15">
      <c r="A4545" s="116">
        <v>3422122</v>
      </c>
      <c r="B4545" s="116" t="s">
        <v>4068</v>
      </c>
      <c r="C4545" s="116">
        <v>300.13</v>
      </c>
    </row>
    <row r="4546" spans="1:3" ht="15">
      <c r="A4546" s="116">
        <v>3422186</v>
      </c>
      <c r="B4546" s="116" t="s">
        <v>4069</v>
      </c>
      <c r="C4546" s="116">
        <v>227.99</v>
      </c>
    </row>
    <row r="4547" spans="1:3" ht="15">
      <c r="A4547" s="116">
        <v>3422184</v>
      </c>
      <c r="B4547" s="116" t="s">
        <v>4070</v>
      </c>
      <c r="C4547" s="116"/>
    </row>
    <row r="4548" spans="1:3" ht="15">
      <c r="A4548" s="116">
        <v>3422031</v>
      </c>
      <c r="B4548" s="116" t="s">
        <v>4071</v>
      </c>
      <c r="C4548" s="116">
        <v>498.17</v>
      </c>
    </row>
    <row r="4549" spans="1:3" ht="15">
      <c r="A4549" s="116">
        <v>3422245</v>
      </c>
      <c r="B4549" s="116" t="s">
        <v>4072</v>
      </c>
      <c r="C4549" s="116">
        <v>310.12</v>
      </c>
    </row>
    <row r="4550" spans="1:3" ht="15">
      <c r="A4550" s="116">
        <v>3422072</v>
      </c>
      <c r="B4550" s="116" t="s">
        <v>4073</v>
      </c>
      <c r="C4550" s="116"/>
    </row>
    <row r="4551" spans="1:3" ht="15">
      <c r="A4551" s="116">
        <v>3422097</v>
      </c>
      <c r="B4551" s="116" t="s">
        <v>4074</v>
      </c>
      <c r="C4551" s="116">
        <v>389.15</v>
      </c>
    </row>
    <row r="4552" spans="1:3" ht="15">
      <c r="A4552" s="116">
        <v>3422090</v>
      </c>
      <c r="B4552" s="116" t="s">
        <v>4075</v>
      </c>
      <c r="C4552" s="116"/>
    </row>
    <row r="4553" spans="1:3" ht="15">
      <c r="A4553" s="116">
        <v>3422096</v>
      </c>
      <c r="B4553" s="116" t="s">
        <v>4076</v>
      </c>
      <c r="C4553" s="116">
        <v>262.17</v>
      </c>
    </row>
    <row r="4554" spans="1:3" ht="15">
      <c r="A4554" s="116">
        <v>3422571</v>
      </c>
      <c r="B4554" s="116" t="s">
        <v>4077</v>
      </c>
      <c r="C4554" s="116"/>
    </row>
    <row r="4555" spans="1:3" ht="15">
      <c r="A4555" s="116">
        <v>3421972</v>
      </c>
      <c r="B4555" s="116" t="s">
        <v>4078</v>
      </c>
      <c r="C4555" s="116"/>
    </row>
    <row r="4556" spans="1:3" ht="15">
      <c r="A4556" s="116">
        <v>3422063</v>
      </c>
      <c r="B4556" s="116" t="s">
        <v>4079</v>
      </c>
      <c r="C4556" s="116">
        <v>212.15</v>
      </c>
    </row>
    <row r="4557" spans="1:3" ht="15">
      <c r="A4557" s="116">
        <v>3422720</v>
      </c>
      <c r="B4557" s="116" t="s">
        <v>4080</v>
      </c>
      <c r="C4557" s="116"/>
    </row>
    <row r="4558" spans="1:3" ht="15">
      <c r="A4558" s="116">
        <v>3422118</v>
      </c>
      <c r="B4558" s="116" t="s">
        <v>4081</v>
      </c>
      <c r="C4558" s="116"/>
    </row>
    <row r="4559" spans="1:3" ht="15">
      <c r="A4559" s="116">
        <v>3422195</v>
      </c>
      <c r="B4559" s="116" t="s">
        <v>4082</v>
      </c>
      <c r="C4559" s="116">
        <v>306.01</v>
      </c>
    </row>
    <row r="4560" spans="1:3" ht="15">
      <c r="A4560" s="116">
        <v>3422154</v>
      </c>
      <c r="B4560" s="116" t="s">
        <v>4083</v>
      </c>
      <c r="C4560" s="116"/>
    </row>
    <row r="4561" spans="1:3" ht="15">
      <c r="A4561" s="116">
        <v>3422082</v>
      </c>
      <c r="B4561" s="116" t="s">
        <v>4084</v>
      </c>
      <c r="C4561" s="116">
        <v>364.61</v>
      </c>
    </row>
    <row r="4562" spans="1:3" ht="15">
      <c r="A4562" s="116">
        <v>3421979</v>
      </c>
      <c r="B4562" s="116" t="s">
        <v>4085</v>
      </c>
      <c r="C4562" s="116">
        <v>217.67</v>
      </c>
    </row>
    <row r="4563" spans="1:3" ht="15">
      <c r="A4563" s="116">
        <v>3422022</v>
      </c>
      <c r="B4563" s="116" t="s">
        <v>4086</v>
      </c>
      <c r="C4563" s="116">
        <v>424.67</v>
      </c>
    </row>
    <row r="4564" spans="1:3" ht="15">
      <c r="A4564" s="116">
        <v>3426089</v>
      </c>
      <c r="B4564" s="116" t="s">
        <v>4087</v>
      </c>
      <c r="C4564" s="116">
        <v>665.27</v>
      </c>
    </row>
    <row r="4565" spans="1:3" ht="15">
      <c r="A4565" s="116">
        <v>3426085</v>
      </c>
      <c r="B4565" s="116" t="s">
        <v>4088</v>
      </c>
      <c r="C4565" s="116">
        <v>411.52</v>
      </c>
    </row>
    <row r="4566" spans="1:3" ht="15">
      <c r="A4566" s="116">
        <v>3426028</v>
      </c>
      <c r="B4566" s="116" t="s">
        <v>4089</v>
      </c>
      <c r="C4566" s="116">
        <v>253.06</v>
      </c>
    </row>
    <row r="4567" spans="1:3" ht="15">
      <c r="A4567" s="116">
        <v>3426121</v>
      </c>
      <c r="B4567" s="116" t="s">
        <v>4090</v>
      </c>
      <c r="C4567" s="116">
        <v>458.22</v>
      </c>
    </row>
    <row r="4568" spans="1:3" ht="15">
      <c r="A4568" s="116">
        <v>3426077</v>
      </c>
      <c r="B4568" s="116" t="s">
        <v>4091</v>
      </c>
      <c r="C4568" s="116">
        <v>416.24</v>
      </c>
    </row>
    <row r="4569" spans="1:3" ht="15">
      <c r="A4569" s="116">
        <v>3426117</v>
      </c>
      <c r="B4569" s="116" t="s">
        <v>4092</v>
      </c>
      <c r="C4569" s="116">
        <v>497.06</v>
      </c>
    </row>
    <row r="4570" spans="1:3" ht="15">
      <c r="A4570" s="116">
        <v>3426030</v>
      </c>
      <c r="B4570" s="116" t="s">
        <v>4093</v>
      </c>
      <c r="C4570" s="116">
        <v>342.77</v>
      </c>
    </row>
    <row r="4571" spans="1:3" ht="15">
      <c r="A4571" s="116">
        <v>3426099</v>
      </c>
      <c r="B4571" s="116" t="s">
        <v>4094</v>
      </c>
      <c r="C4571" s="116"/>
    </row>
    <row r="4572" spans="1:3" ht="15">
      <c r="A4572" s="116">
        <v>3426073</v>
      </c>
      <c r="B4572" s="116" t="s">
        <v>4095</v>
      </c>
      <c r="C4572" s="116">
        <v>403.59</v>
      </c>
    </row>
    <row r="4573" spans="1:3" ht="15">
      <c r="A4573" s="116">
        <v>3426021</v>
      </c>
      <c r="B4573" s="116" t="s">
        <v>4096</v>
      </c>
      <c r="C4573" s="116">
        <v>419.37</v>
      </c>
    </row>
    <row r="4574" spans="1:3" ht="15">
      <c r="A4574" s="116">
        <v>3426037</v>
      </c>
      <c r="B4574" s="116" t="s">
        <v>4097</v>
      </c>
      <c r="C4574" s="116"/>
    </row>
    <row r="4575" spans="1:3" ht="15">
      <c r="A4575" s="116">
        <v>3426025</v>
      </c>
      <c r="B4575" s="116" t="s">
        <v>4098</v>
      </c>
      <c r="C4575" s="116">
        <v>333.19</v>
      </c>
    </row>
    <row r="4576" spans="1:3" ht="15">
      <c r="A4576" s="116">
        <v>3426053</v>
      </c>
      <c r="B4576" s="116" t="s">
        <v>4099</v>
      </c>
      <c r="C4576" s="116">
        <v>459.5</v>
      </c>
    </row>
    <row r="4577" spans="1:3" ht="15">
      <c r="A4577" s="116">
        <v>3426069</v>
      </c>
      <c r="B4577" s="116" t="s">
        <v>4100</v>
      </c>
      <c r="C4577" s="116"/>
    </row>
    <row r="4578" spans="1:3" ht="15">
      <c r="A4578" s="116">
        <v>3426137</v>
      </c>
      <c r="B4578" s="116" t="s">
        <v>4101</v>
      </c>
      <c r="C4578" s="116"/>
    </row>
    <row r="4579" spans="1:3" ht="15">
      <c r="A4579" s="116">
        <v>3426000</v>
      </c>
      <c r="B4579" s="116" t="s">
        <v>4102</v>
      </c>
      <c r="C4579" s="116">
        <v>462.19</v>
      </c>
    </row>
    <row r="4580" spans="1:3" ht="15">
      <c r="A4580" s="116">
        <v>3426104</v>
      </c>
      <c r="B4580" s="116" t="s">
        <v>4103</v>
      </c>
      <c r="C4580" s="116">
        <v>350.15</v>
      </c>
    </row>
    <row r="4581" spans="1:3" ht="15">
      <c r="A4581" s="116">
        <v>3426038</v>
      </c>
      <c r="B4581" s="116" t="s">
        <v>4104</v>
      </c>
      <c r="C4581" s="116">
        <v>561.27</v>
      </c>
    </row>
    <row r="4582" spans="1:3" ht="15">
      <c r="A4582" s="116">
        <v>3426039</v>
      </c>
      <c r="B4582" s="116" t="s">
        <v>4105</v>
      </c>
      <c r="C4582" s="116"/>
    </row>
    <row r="4583" spans="1:3" ht="15">
      <c r="A4583" s="116">
        <v>3426093</v>
      </c>
      <c r="B4583" s="116" t="s">
        <v>4106</v>
      </c>
      <c r="C4583" s="116"/>
    </row>
    <row r="4584" spans="1:3" ht="15">
      <c r="A4584" s="116">
        <v>3426081</v>
      </c>
      <c r="B4584" s="116" t="s">
        <v>4107</v>
      </c>
      <c r="C4584" s="116">
        <v>375.9</v>
      </c>
    </row>
    <row r="4585" spans="1:3" ht="15">
      <c r="A4585" s="116">
        <v>3426100</v>
      </c>
      <c r="B4585" s="116" t="s">
        <v>4108</v>
      </c>
      <c r="C4585" s="116">
        <v>450.82</v>
      </c>
    </row>
    <row r="4586" spans="1:3" ht="15">
      <c r="A4586" s="116">
        <v>3426070</v>
      </c>
      <c r="B4586" s="116" t="s">
        <v>4109</v>
      </c>
      <c r="C4586" s="116"/>
    </row>
    <row r="4587" spans="1:3" ht="15">
      <c r="A4587" s="116">
        <v>3426036</v>
      </c>
      <c r="B4587" s="116" t="s">
        <v>4110</v>
      </c>
      <c r="C4587" s="116"/>
    </row>
    <row r="4588" spans="1:3" ht="15">
      <c r="A4588" s="116">
        <v>3426035</v>
      </c>
      <c r="B4588" s="116" t="s">
        <v>4111</v>
      </c>
      <c r="C4588" s="116"/>
    </row>
    <row r="4589" spans="1:3" ht="15">
      <c r="A4589" s="116">
        <v>3426139</v>
      </c>
      <c r="B4589" s="116" t="s">
        <v>4112</v>
      </c>
      <c r="C4589" s="116"/>
    </row>
    <row r="4590" spans="1:3" ht="15">
      <c r="A4590" s="116">
        <v>3426107</v>
      </c>
      <c r="B4590" s="116" t="s">
        <v>4113</v>
      </c>
      <c r="C4590" s="116">
        <v>421.47</v>
      </c>
    </row>
    <row r="4591" spans="1:3" ht="15">
      <c r="A4591" s="116">
        <v>3426136</v>
      </c>
      <c r="B4591" s="116" t="s">
        <v>4114</v>
      </c>
      <c r="C4591" s="116"/>
    </row>
    <row r="4592" spans="1:3" ht="15">
      <c r="A4592" s="116">
        <v>3426040</v>
      </c>
      <c r="B4592" s="116" t="s">
        <v>4115</v>
      </c>
      <c r="C4592" s="116"/>
    </row>
    <row r="4593" spans="1:3" ht="15">
      <c r="A4593" s="116">
        <v>3426102</v>
      </c>
      <c r="B4593" s="116" t="s">
        <v>4116</v>
      </c>
      <c r="C4593" s="116">
        <v>517.74</v>
      </c>
    </row>
    <row r="4594" spans="1:3" ht="15">
      <c r="A4594" s="116">
        <v>3426014</v>
      </c>
      <c r="B4594" s="116" t="s">
        <v>4117</v>
      </c>
      <c r="C4594" s="116"/>
    </row>
    <row r="4595" spans="1:3" ht="15">
      <c r="A4595" s="116">
        <v>3426058</v>
      </c>
      <c r="B4595" s="116" t="s">
        <v>4118</v>
      </c>
      <c r="C4595" s="116"/>
    </row>
    <row r="4596" spans="1:3" ht="15">
      <c r="A4596" s="116">
        <v>3426101</v>
      </c>
      <c r="B4596" s="116" t="s">
        <v>4119</v>
      </c>
      <c r="C4596" s="116"/>
    </row>
    <row r="4597" spans="1:3" ht="15">
      <c r="A4597" s="116">
        <v>3426064</v>
      </c>
      <c r="B4597" s="116" t="s">
        <v>4120</v>
      </c>
      <c r="C4597" s="116"/>
    </row>
    <row r="4598" spans="1:3" ht="15">
      <c r="A4598" s="116">
        <v>3426095</v>
      </c>
      <c r="B4598" s="116" t="s">
        <v>4121</v>
      </c>
      <c r="C4598" s="116"/>
    </row>
    <row r="4599" spans="1:3" ht="15">
      <c r="A4599" s="116">
        <v>3426061</v>
      </c>
      <c r="B4599" s="116" t="s">
        <v>4122</v>
      </c>
      <c r="C4599" s="116"/>
    </row>
    <row r="4600" spans="1:3" ht="15">
      <c r="A4600" s="116">
        <v>3426001</v>
      </c>
      <c r="B4600" s="116" t="s">
        <v>4123</v>
      </c>
      <c r="C4600" s="116"/>
    </row>
    <row r="4601" spans="1:3" ht="15">
      <c r="A4601" s="116">
        <v>3426135</v>
      </c>
      <c r="B4601" s="116" t="s">
        <v>4124</v>
      </c>
      <c r="C4601" s="116"/>
    </row>
    <row r="4602" spans="1:3" ht="15">
      <c r="A4602" s="116">
        <v>3426084</v>
      </c>
      <c r="B4602" s="116" t="s">
        <v>4125</v>
      </c>
      <c r="C4602" s="116"/>
    </row>
    <row r="4603" spans="1:3" ht="15">
      <c r="A4603" s="116">
        <v>3426003</v>
      </c>
      <c r="B4603" s="116" t="s">
        <v>4126</v>
      </c>
      <c r="C4603" s="116">
        <v>312.81</v>
      </c>
    </row>
    <row r="4604" spans="1:3" ht="15">
      <c r="A4604" s="116">
        <v>3426134</v>
      </c>
      <c r="B4604" s="116" t="s">
        <v>4127</v>
      </c>
      <c r="C4604" s="116"/>
    </row>
    <row r="4605" spans="1:3" ht="15">
      <c r="A4605" s="116">
        <v>3425995</v>
      </c>
      <c r="B4605" s="116" t="s">
        <v>4128</v>
      </c>
      <c r="C4605" s="116"/>
    </row>
    <row r="4606" spans="1:3" ht="15">
      <c r="A4606" s="116">
        <v>3425999</v>
      </c>
      <c r="B4606" s="116" t="s">
        <v>4129</v>
      </c>
      <c r="C4606" s="116">
        <v>509.78</v>
      </c>
    </row>
    <row r="4607" spans="1:3" ht="15">
      <c r="A4607" s="116">
        <v>3426041</v>
      </c>
      <c r="B4607" s="116" t="s">
        <v>4130</v>
      </c>
      <c r="C4607" s="116"/>
    </row>
    <row r="4608" spans="1:3" ht="15">
      <c r="A4608" s="116">
        <v>3426042</v>
      </c>
      <c r="B4608" s="116" t="s">
        <v>4131</v>
      </c>
      <c r="C4608" s="116"/>
    </row>
    <row r="4609" spans="1:3" ht="15">
      <c r="A4609" s="116">
        <v>3426002</v>
      </c>
      <c r="B4609" s="116" t="s">
        <v>4132</v>
      </c>
      <c r="C4609" s="116">
        <v>439.96</v>
      </c>
    </row>
    <row r="4610" spans="1:3" ht="15">
      <c r="A4610" s="116">
        <v>3426043</v>
      </c>
      <c r="B4610" s="116" t="s">
        <v>4133</v>
      </c>
      <c r="C4610" s="116">
        <v>354.64</v>
      </c>
    </row>
    <row r="4611" spans="1:3" ht="15">
      <c r="A4611" s="116">
        <v>3426113</v>
      </c>
      <c r="B4611" s="116" t="s">
        <v>4134</v>
      </c>
      <c r="C4611" s="116">
        <v>444.2</v>
      </c>
    </row>
    <row r="4612" spans="1:3" ht="15">
      <c r="A4612" s="116">
        <v>3426083</v>
      </c>
      <c r="B4612" s="116" t="s">
        <v>4135</v>
      </c>
      <c r="C4612" s="116">
        <v>333.54</v>
      </c>
    </row>
    <row r="4613" spans="1:3" ht="15">
      <c r="A4613" s="116">
        <v>3426087</v>
      </c>
      <c r="B4613" s="116" t="s">
        <v>4136</v>
      </c>
      <c r="C4613" s="116"/>
    </row>
    <row r="4614" spans="1:3" ht="15">
      <c r="A4614" s="116">
        <v>3426098</v>
      </c>
      <c r="B4614" s="116" t="s">
        <v>4137</v>
      </c>
      <c r="C4614" s="116">
        <v>325.5</v>
      </c>
    </row>
    <row r="4615" spans="1:3" ht="15">
      <c r="A4615" s="116">
        <v>3426075</v>
      </c>
      <c r="B4615" s="116" t="s">
        <v>4138</v>
      </c>
      <c r="C4615" s="116">
        <v>422.99</v>
      </c>
    </row>
    <row r="4616" spans="1:3" ht="15">
      <c r="A4616" s="116">
        <v>3426045</v>
      </c>
      <c r="B4616" s="116" t="s">
        <v>7489</v>
      </c>
      <c r="C4616" s="116"/>
    </row>
    <row r="4617" spans="1:3" ht="15">
      <c r="A4617" s="116">
        <v>3426116</v>
      </c>
      <c r="B4617" s="116" t="s">
        <v>7490</v>
      </c>
      <c r="C4617" s="116">
        <v>622.44000000000005</v>
      </c>
    </row>
    <row r="4618" spans="1:3" ht="15">
      <c r="A4618" s="116">
        <v>3426142</v>
      </c>
      <c r="B4618" s="116" t="s">
        <v>7491</v>
      </c>
      <c r="C4618" s="116"/>
    </row>
    <row r="4619" spans="1:3" ht="15">
      <c r="A4619" s="116">
        <v>3426066</v>
      </c>
      <c r="B4619" s="116" t="s">
        <v>7492</v>
      </c>
      <c r="C4619" s="116"/>
    </row>
    <row r="4620" spans="1:3" ht="15">
      <c r="A4620" s="116">
        <v>3426068</v>
      </c>
      <c r="B4620" s="116" t="s">
        <v>7493</v>
      </c>
      <c r="C4620" s="116">
        <v>578.49</v>
      </c>
    </row>
    <row r="4621" spans="1:3" ht="15">
      <c r="A4621" s="116">
        <v>3426034</v>
      </c>
      <c r="B4621" s="116" t="s">
        <v>7494</v>
      </c>
      <c r="C4621" s="116">
        <v>336.16</v>
      </c>
    </row>
    <row r="4622" spans="1:3" ht="15">
      <c r="A4622" s="116">
        <v>3425989</v>
      </c>
      <c r="B4622" s="116" t="s">
        <v>7495</v>
      </c>
      <c r="C4622" s="116">
        <v>246.31</v>
      </c>
    </row>
    <row r="4623" spans="1:3" ht="15">
      <c r="A4623" s="116">
        <v>3426074</v>
      </c>
      <c r="B4623" s="116" t="s">
        <v>7496</v>
      </c>
      <c r="C4623" s="116">
        <v>424.52</v>
      </c>
    </row>
    <row r="4624" spans="1:3" ht="15">
      <c r="A4624" s="116">
        <v>3426119</v>
      </c>
      <c r="B4624" s="116" t="s">
        <v>7497</v>
      </c>
      <c r="C4624" s="116"/>
    </row>
    <row r="4625" spans="1:3" ht="15">
      <c r="A4625" s="116">
        <v>3426051</v>
      </c>
      <c r="B4625" s="116" t="s">
        <v>7498</v>
      </c>
      <c r="C4625" s="116">
        <v>433.03</v>
      </c>
    </row>
    <row r="4626" spans="1:3" ht="15">
      <c r="A4626" s="116">
        <v>3426010</v>
      </c>
      <c r="B4626" s="116" t="s">
        <v>7499</v>
      </c>
      <c r="C4626" s="116"/>
    </row>
    <row r="4627" spans="1:3" ht="15">
      <c r="A4627" s="116">
        <v>3426131</v>
      </c>
      <c r="B4627" s="116" t="s">
        <v>7500</v>
      </c>
      <c r="C4627" s="116"/>
    </row>
    <row r="4628" spans="1:3" ht="15">
      <c r="A4628" s="116">
        <v>3426125</v>
      </c>
      <c r="B4628" s="116" t="s">
        <v>7501</v>
      </c>
      <c r="C4628" s="116"/>
    </row>
    <row r="4629" spans="1:3" ht="15">
      <c r="A4629" s="116">
        <v>3426092</v>
      </c>
      <c r="B4629" s="116" t="s">
        <v>7502</v>
      </c>
      <c r="C4629" s="116"/>
    </row>
    <row r="4630" spans="1:3" ht="15">
      <c r="A4630" s="116">
        <v>3426012</v>
      </c>
      <c r="B4630" s="116" t="s">
        <v>7503</v>
      </c>
      <c r="C4630" s="116"/>
    </row>
    <row r="4631" spans="1:3" ht="15">
      <c r="A4631" s="116">
        <v>3426143</v>
      </c>
      <c r="B4631" s="116" t="s">
        <v>7504</v>
      </c>
      <c r="C4631" s="116"/>
    </row>
    <row r="4632" spans="1:3" ht="15">
      <c r="A4632" s="116">
        <v>3426046</v>
      </c>
      <c r="B4632" s="116" t="s">
        <v>7505</v>
      </c>
      <c r="C4632" s="116">
        <v>392.2</v>
      </c>
    </row>
    <row r="4633" spans="1:3" ht="15">
      <c r="A4633" s="116">
        <v>3426013</v>
      </c>
      <c r="B4633" s="116" t="s">
        <v>7506</v>
      </c>
      <c r="C4633" s="116"/>
    </row>
    <row r="4634" spans="1:3" ht="15">
      <c r="A4634" s="116">
        <v>3426018</v>
      </c>
      <c r="B4634" s="116" t="s">
        <v>7507</v>
      </c>
      <c r="C4634" s="116">
        <v>543.78</v>
      </c>
    </row>
    <row r="4635" spans="1:3" ht="15">
      <c r="A4635" s="116">
        <v>3426029</v>
      </c>
      <c r="B4635" s="116" t="s">
        <v>7508</v>
      </c>
      <c r="C4635" s="116">
        <v>358.45</v>
      </c>
    </row>
    <row r="4636" spans="1:3" ht="15">
      <c r="A4636" s="116">
        <v>3426129</v>
      </c>
      <c r="B4636" s="116" t="s">
        <v>7509</v>
      </c>
      <c r="C4636" s="116"/>
    </row>
    <row r="4637" spans="1:3" ht="15">
      <c r="A4637" s="116">
        <v>3426008</v>
      </c>
      <c r="B4637" s="116" t="s">
        <v>7510</v>
      </c>
      <c r="C4637" s="116"/>
    </row>
    <row r="4638" spans="1:3" ht="15">
      <c r="A4638" s="116">
        <v>3426086</v>
      </c>
      <c r="B4638" s="116" t="s">
        <v>7511</v>
      </c>
      <c r="C4638" s="116"/>
    </row>
    <row r="4639" spans="1:3" ht="15">
      <c r="A4639" s="116">
        <v>3425991</v>
      </c>
      <c r="B4639" s="116" t="s">
        <v>7512</v>
      </c>
      <c r="C4639" s="116">
        <v>371.19</v>
      </c>
    </row>
    <row r="4640" spans="1:3" ht="15">
      <c r="A4640" s="116">
        <v>3425992</v>
      </c>
      <c r="B4640" s="116" t="s">
        <v>7513</v>
      </c>
      <c r="C4640" s="116">
        <v>417.79</v>
      </c>
    </row>
    <row r="4641" spans="1:3" ht="15">
      <c r="A4641" s="116">
        <v>3426011</v>
      </c>
      <c r="B4641" s="116" t="s">
        <v>7514</v>
      </c>
      <c r="C4641" s="116"/>
    </row>
    <row r="4642" spans="1:3" ht="15">
      <c r="A4642" s="116">
        <v>3425998</v>
      </c>
      <c r="B4642" s="116" t="s">
        <v>7515</v>
      </c>
      <c r="C4642" s="116">
        <v>348.5</v>
      </c>
    </row>
    <row r="4643" spans="1:3" ht="15">
      <c r="A4643" s="116">
        <v>3426094</v>
      </c>
      <c r="B4643" s="116" t="s">
        <v>7516</v>
      </c>
      <c r="C4643" s="116">
        <v>416.25</v>
      </c>
    </row>
    <row r="4644" spans="1:3" ht="15">
      <c r="A4644" s="116">
        <v>3426026</v>
      </c>
      <c r="B4644" s="116" t="s">
        <v>7517</v>
      </c>
      <c r="C4644" s="116">
        <v>491.19</v>
      </c>
    </row>
    <row r="4645" spans="1:3" ht="15">
      <c r="A4645" s="116">
        <v>3426140</v>
      </c>
      <c r="B4645" s="116" t="s">
        <v>7518</v>
      </c>
      <c r="C4645" s="116"/>
    </row>
    <row r="4646" spans="1:3" ht="15">
      <c r="A4646" s="116">
        <v>3426048</v>
      </c>
      <c r="B4646" s="116" t="s">
        <v>7519</v>
      </c>
      <c r="C4646" s="116"/>
    </row>
    <row r="4647" spans="1:3" ht="15">
      <c r="A4647" s="116">
        <v>3426016</v>
      </c>
      <c r="B4647" s="116" t="s">
        <v>7520</v>
      </c>
      <c r="C4647" s="116">
        <v>482.79</v>
      </c>
    </row>
    <row r="4648" spans="1:3" ht="15">
      <c r="A4648" s="116">
        <v>3426049</v>
      </c>
      <c r="B4648" s="116" t="s">
        <v>7521</v>
      </c>
      <c r="C4648" s="116">
        <v>497.58</v>
      </c>
    </row>
    <row r="4649" spans="1:3" ht="15">
      <c r="A4649" s="116">
        <v>3426063</v>
      </c>
      <c r="B4649" s="116" t="s">
        <v>7522</v>
      </c>
      <c r="C4649" s="116">
        <v>319.91000000000003</v>
      </c>
    </row>
    <row r="4650" spans="1:3" ht="15">
      <c r="A4650" s="116">
        <v>3426133</v>
      </c>
      <c r="B4650" s="116" t="s">
        <v>7523</v>
      </c>
      <c r="C4650" s="116"/>
    </row>
    <row r="4651" spans="1:3" ht="15">
      <c r="A4651" s="116">
        <v>3425894</v>
      </c>
      <c r="B4651" s="116" t="s">
        <v>7524</v>
      </c>
      <c r="C4651" s="116">
        <v>337.25</v>
      </c>
    </row>
    <row r="4652" spans="1:3" ht="15">
      <c r="A4652" s="116">
        <v>3426005</v>
      </c>
      <c r="B4652" s="116" t="s">
        <v>7525</v>
      </c>
      <c r="C4652" s="116">
        <v>513.21</v>
      </c>
    </row>
    <row r="4653" spans="1:3" ht="15">
      <c r="A4653" s="116">
        <v>3425993</v>
      </c>
      <c r="B4653" s="116" t="s">
        <v>7526</v>
      </c>
      <c r="C4653" s="116">
        <v>309.39</v>
      </c>
    </row>
    <row r="4654" spans="1:3" ht="15">
      <c r="A4654" s="116">
        <v>3426027</v>
      </c>
      <c r="B4654" s="116" t="s">
        <v>7527</v>
      </c>
      <c r="C4654" s="116">
        <v>405.35</v>
      </c>
    </row>
    <row r="4655" spans="1:3" ht="15">
      <c r="A4655" s="116">
        <v>3426124</v>
      </c>
      <c r="B4655" s="116" t="s">
        <v>7528</v>
      </c>
      <c r="C4655" s="116"/>
    </row>
    <row r="4656" spans="1:3" ht="15">
      <c r="A4656" s="116">
        <v>3426103</v>
      </c>
      <c r="B4656" s="116" t="s">
        <v>7529</v>
      </c>
      <c r="C4656" s="116">
        <v>312.8</v>
      </c>
    </row>
    <row r="4657" spans="1:3" ht="15">
      <c r="A4657" s="116">
        <v>3426079</v>
      </c>
      <c r="B4657" s="116" t="s">
        <v>7530</v>
      </c>
      <c r="C4657" s="116"/>
    </row>
    <row r="4658" spans="1:3" ht="15">
      <c r="A4658" s="116">
        <v>3426110</v>
      </c>
      <c r="B4658" s="116" t="s">
        <v>7531</v>
      </c>
      <c r="C4658" s="116">
        <v>310.12</v>
      </c>
    </row>
    <row r="4659" spans="1:3" ht="15">
      <c r="A4659" s="116">
        <v>3425990</v>
      </c>
      <c r="B4659" s="116" t="s">
        <v>7532</v>
      </c>
      <c r="C4659" s="116">
        <v>368.81</v>
      </c>
    </row>
    <row r="4660" spans="1:3" ht="15">
      <c r="A4660" s="116">
        <v>3426059</v>
      </c>
      <c r="B4660" s="116" t="s">
        <v>7533</v>
      </c>
      <c r="C4660" s="116">
        <v>391.33</v>
      </c>
    </row>
    <row r="4661" spans="1:3" ht="15">
      <c r="A4661" s="116">
        <v>3426108</v>
      </c>
      <c r="B4661" s="116" t="s">
        <v>7534</v>
      </c>
      <c r="C4661" s="116"/>
    </row>
    <row r="4662" spans="1:3" ht="15">
      <c r="A4662" s="116">
        <v>3426015</v>
      </c>
      <c r="B4662" s="116" t="s">
        <v>7535</v>
      </c>
      <c r="C4662" s="116"/>
    </row>
    <row r="4663" spans="1:3" ht="15">
      <c r="A4663" s="116">
        <v>3426091</v>
      </c>
      <c r="B4663" s="116" t="s">
        <v>7536</v>
      </c>
      <c r="C4663" s="116">
        <v>349.44</v>
      </c>
    </row>
    <row r="4664" spans="1:3" ht="15">
      <c r="A4664" s="116">
        <v>3426112</v>
      </c>
      <c r="B4664" s="116" t="s">
        <v>7537</v>
      </c>
      <c r="C4664" s="116">
        <v>431.35</v>
      </c>
    </row>
    <row r="4665" spans="1:3" ht="15">
      <c r="A4665" s="116">
        <v>3426090</v>
      </c>
      <c r="B4665" s="116" t="s">
        <v>7538</v>
      </c>
      <c r="C4665" s="116">
        <v>677.3</v>
      </c>
    </row>
    <row r="4666" spans="1:3" ht="15">
      <c r="A4666" s="116">
        <v>3426060</v>
      </c>
      <c r="B4666" s="116" t="s">
        <v>7539</v>
      </c>
      <c r="C4666" s="116"/>
    </row>
    <row r="4667" spans="1:3" ht="15">
      <c r="A4667" s="116">
        <v>3426022</v>
      </c>
      <c r="B4667" s="116" t="s">
        <v>7540</v>
      </c>
      <c r="C4667" s="116">
        <v>440.44</v>
      </c>
    </row>
    <row r="4668" spans="1:3" ht="15">
      <c r="A4668" s="116">
        <v>3426007</v>
      </c>
      <c r="B4668" s="116" t="s">
        <v>7541</v>
      </c>
      <c r="C4668" s="116"/>
    </row>
    <row r="4669" spans="1:3" ht="15">
      <c r="A4669" s="116">
        <v>3426033</v>
      </c>
      <c r="B4669" s="116" t="s">
        <v>7542</v>
      </c>
      <c r="C4669" s="116">
        <v>313.19</v>
      </c>
    </row>
    <row r="4670" spans="1:3" ht="15">
      <c r="A4670" s="116">
        <v>3426207</v>
      </c>
      <c r="B4670" s="116" t="s">
        <v>7543</v>
      </c>
      <c r="C4670" s="116"/>
    </row>
    <row r="4671" spans="1:3" ht="15">
      <c r="A4671" s="116">
        <v>3426052</v>
      </c>
      <c r="B4671" s="116" t="s">
        <v>7544</v>
      </c>
      <c r="C4671" s="116">
        <v>372.2</v>
      </c>
    </row>
    <row r="4672" spans="1:3" ht="15">
      <c r="A4672" s="116">
        <v>3426080</v>
      </c>
      <c r="B4672" s="116" t="s">
        <v>7545</v>
      </c>
      <c r="C4672" s="116"/>
    </row>
    <row r="4673" spans="1:3" ht="15">
      <c r="A4673" s="116">
        <v>3426072</v>
      </c>
      <c r="B4673" s="116" t="s">
        <v>7546</v>
      </c>
      <c r="C4673" s="116">
        <v>384.84</v>
      </c>
    </row>
    <row r="4674" spans="1:3" ht="15">
      <c r="A4674" s="116">
        <v>3426120</v>
      </c>
      <c r="B4674" s="116" t="s">
        <v>7547</v>
      </c>
      <c r="C4674" s="116">
        <v>345.91</v>
      </c>
    </row>
    <row r="4675" spans="1:3" ht="15">
      <c r="A4675" s="116">
        <v>3426082</v>
      </c>
      <c r="B4675" s="116" t="s">
        <v>7548</v>
      </c>
      <c r="C4675" s="116">
        <v>640</v>
      </c>
    </row>
    <row r="4676" spans="1:3" ht="15">
      <c r="A4676" s="116">
        <v>3426055</v>
      </c>
      <c r="B4676" s="116" t="s">
        <v>7549</v>
      </c>
      <c r="C4676" s="116"/>
    </row>
    <row r="4677" spans="1:3" ht="15">
      <c r="A4677" s="116">
        <v>3426111</v>
      </c>
      <c r="B4677" s="116" t="s">
        <v>7550</v>
      </c>
      <c r="C4677" s="116">
        <v>310.39999999999998</v>
      </c>
    </row>
    <row r="4678" spans="1:3" ht="15">
      <c r="A4678" s="116">
        <v>3426017</v>
      </c>
      <c r="B4678" s="116" t="s">
        <v>7551</v>
      </c>
      <c r="C4678" s="116"/>
    </row>
    <row r="4679" spans="1:3" ht="15">
      <c r="A4679" s="116">
        <v>3426062</v>
      </c>
      <c r="B4679" s="116" t="s">
        <v>7552</v>
      </c>
      <c r="C4679" s="116">
        <v>487.95</v>
      </c>
    </row>
    <row r="4680" spans="1:3" ht="15">
      <c r="A4680" s="116">
        <v>3426054</v>
      </c>
      <c r="B4680" s="116" t="s">
        <v>7553</v>
      </c>
      <c r="C4680" s="116">
        <v>477.16</v>
      </c>
    </row>
    <row r="4681" spans="1:3" ht="15">
      <c r="A4681" s="116">
        <v>3426006</v>
      </c>
      <c r="B4681" s="116" t="s">
        <v>7554</v>
      </c>
      <c r="C4681" s="116">
        <v>328.42</v>
      </c>
    </row>
    <row r="4682" spans="1:3" ht="15">
      <c r="A4682" s="116">
        <v>3425984</v>
      </c>
      <c r="B4682" s="116" t="s">
        <v>7555</v>
      </c>
      <c r="C4682" s="116">
        <v>426.55</v>
      </c>
    </row>
    <row r="4683" spans="1:3" ht="15">
      <c r="A4683" s="116">
        <v>3422269</v>
      </c>
      <c r="B4683" s="116" t="s">
        <v>7556</v>
      </c>
      <c r="C4683" s="116"/>
    </row>
    <row r="4684" spans="1:3" ht="15">
      <c r="A4684" s="116">
        <v>3422505</v>
      </c>
      <c r="B4684" s="116" t="s">
        <v>7557</v>
      </c>
      <c r="C4684" s="116"/>
    </row>
    <row r="4685" spans="1:3" ht="15">
      <c r="A4685" s="116">
        <v>3422431</v>
      </c>
      <c r="B4685" s="116" t="s">
        <v>7558</v>
      </c>
      <c r="C4685" s="116">
        <v>574.75</v>
      </c>
    </row>
    <row r="4686" spans="1:3" ht="15">
      <c r="A4686" s="116">
        <v>3422432</v>
      </c>
      <c r="B4686" s="116" t="s">
        <v>7559</v>
      </c>
      <c r="C4686" s="116"/>
    </row>
    <row r="4687" spans="1:3" ht="15">
      <c r="A4687" s="116">
        <v>3422255</v>
      </c>
      <c r="B4687" s="116" t="s">
        <v>7560</v>
      </c>
      <c r="C4687" s="116">
        <v>283.08999999999997</v>
      </c>
    </row>
    <row r="4688" spans="1:3" ht="15">
      <c r="A4688" s="116">
        <v>3422349</v>
      </c>
      <c r="B4688" s="116" t="s">
        <v>7561</v>
      </c>
      <c r="C4688" s="116">
        <v>232.51</v>
      </c>
    </row>
    <row r="4689" spans="1:3" ht="15">
      <c r="A4689" s="116">
        <v>3422286</v>
      </c>
      <c r="B4689" s="116" t="s">
        <v>7562</v>
      </c>
      <c r="C4689" s="116">
        <v>627.28</v>
      </c>
    </row>
    <row r="4690" spans="1:3" ht="15">
      <c r="A4690" s="116">
        <v>3422350</v>
      </c>
      <c r="B4690" s="116" t="s">
        <v>7563</v>
      </c>
      <c r="C4690" s="116"/>
    </row>
    <row r="4691" spans="1:3" ht="15">
      <c r="A4691" s="116">
        <v>3422465</v>
      </c>
      <c r="B4691" s="116" t="s">
        <v>7564</v>
      </c>
      <c r="C4691" s="116">
        <v>398.88</v>
      </c>
    </row>
    <row r="4692" spans="1:3" ht="15">
      <c r="A4692" s="116">
        <v>3422427</v>
      </c>
      <c r="B4692" s="116" t="s">
        <v>7565</v>
      </c>
      <c r="C4692" s="116">
        <v>337.39</v>
      </c>
    </row>
    <row r="4693" spans="1:3" ht="15">
      <c r="A4693" s="116">
        <v>3422334</v>
      </c>
      <c r="B4693" s="116" t="s">
        <v>7566</v>
      </c>
      <c r="C4693" s="116"/>
    </row>
    <row r="4694" spans="1:3" ht="15">
      <c r="A4694" s="116">
        <v>3422365</v>
      </c>
      <c r="B4694" s="116" t="s">
        <v>7567</v>
      </c>
      <c r="C4694" s="116"/>
    </row>
    <row r="4695" spans="1:3" ht="15">
      <c r="A4695" s="116">
        <v>3422358</v>
      </c>
      <c r="B4695" s="116" t="s">
        <v>7568</v>
      </c>
      <c r="C4695" s="116">
        <v>466.25</v>
      </c>
    </row>
    <row r="4696" spans="1:3" ht="15">
      <c r="A4696" s="116">
        <v>3422417</v>
      </c>
      <c r="B4696" s="116" t="s">
        <v>7569</v>
      </c>
      <c r="C4696" s="116">
        <v>536.14</v>
      </c>
    </row>
    <row r="4697" spans="1:3" ht="15">
      <c r="A4697" s="116">
        <v>3422523</v>
      </c>
      <c r="B4697" s="116" t="s">
        <v>7570</v>
      </c>
      <c r="C4697" s="116"/>
    </row>
    <row r="4698" spans="1:3" ht="15">
      <c r="A4698" s="116">
        <v>3422499</v>
      </c>
      <c r="B4698" s="116" t="s">
        <v>7571</v>
      </c>
      <c r="C4698" s="116">
        <v>395.99</v>
      </c>
    </row>
    <row r="4699" spans="1:3" ht="15">
      <c r="A4699" s="116">
        <v>3422302</v>
      </c>
      <c r="B4699" s="116" t="s">
        <v>7572</v>
      </c>
      <c r="C4699" s="116">
        <v>520.89</v>
      </c>
    </row>
    <row r="4700" spans="1:3" ht="15">
      <c r="A4700" s="116">
        <v>3422521</v>
      </c>
      <c r="B4700" s="116" t="s">
        <v>7573</v>
      </c>
      <c r="C4700" s="116">
        <v>261.63</v>
      </c>
    </row>
    <row r="4701" spans="1:3" ht="15">
      <c r="A4701" s="116">
        <v>3422475</v>
      </c>
      <c r="B4701" s="116" t="s">
        <v>7574</v>
      </c>
      <c r="C4701" s="116">
        <v>221.81</v>
      </c>
    </row>
    <row r="4702" spans="1:3" ht="15">
      <c r="A4702" s="116">
        <v>3422495</v>
      </c>
      <c r="B4702" s="116" t="s">
        <v>7575</v>
      </c>
      <c r="C4702" s="116">
        <v>356.42</v>
      </c>
    </row>
    <row r="4703" spans="1:3" ht="15">
      <c r="A4703" s="116">
        <v>3422387</v>
      </c>
      <c r="B4703" s="116" t="s">
        <v>7576</v>
      </c>
      <c r="C4703" s="116"/>
    </row>
    <row r="4704" spans="1:3" ht="15">
      <c r="A4704" s="116">
        <v>3422370</v>
      </c>
      <c r="B4704" s="116" t="s">
        <v>7577</v>
      </c>
      <c r="C4704" s="116"/>
    </row>
    <row r="4705" spans="1:3" ht="15">
      <c r="A4705" s="116">
        <v>3422345</v>
      </c>
      <c r="B4705" s="116" t="s">
        <v>7578</v>
      </c>
      <c r="C4705" s="116">
        <v>344.51</v>
      </c>
    </row>
    <row r="4706" spans="1:3" ht="15">
      <c r="A4706" s="116">
        <v>3422344</v>
      </c>
      <c r="B4706" s="116" t="s">
        <v>7579</v>
      </c>
      <c r="C4706" s="116">
        <v>326.27</v>
      </c>
    </row>
    <row r="4707" spans="1:3" ht="15">
      <c r="A4707" s="116">
        <v>3422312</v>
      </c>
      <c r="B4707" s="116" t="s">
        <v>7580</v>
      </c>
      <c r="C4707" s="116"/>
    </row>
    <row r="4708" spans="1:3" ht="15">
      <c r="A4708" s="116">
        <v>3422486</v>
      </c>
      <c r="B4708" s="116" t="s">
        <v>7581</v>
      </c>
      <c r="C4708" s="116"/>
    </row>
    <row r="4709" spans="1:3" ht="15">
      <c r="A4709" s="116">
        <v>3422466</v>
      </c>
      <c r="B4709" s="116" t="s">
        <v>7582</v>
      </c>
      <c r="C4709" s="116">
        <v>292.77999999999997</v>
      </c>
    </row>
    <row r="4710" spans="1:3" ht="15">
      <c r="A4710" s="116">
        <v>3422378</v>
      </c>
      <c r="B4710" s="116" t="s">
        <v>7583</v>
      </c>
      <c r="C4710" s="116">
        <v>378.63</v>
      </c>
    </row>
    <row r="4711" spans="1:3" ht="15">
      <c r="A4711" s="116">
        <v>3422314</v>
      </c>
      <c r="B4711" s="116" t="s">
        <v>7584</v>
      </c>
      <c r="C4711" s="116"/>
    </row>
    <row r="4712" spans="1:3" ht="15">
      <c r="A4712" s="116">
        <v>3422482</v>
      </c>
      <c r="B4712" s="116" t="s">
        <v>7585</v>
      </c>
      <c r="C4712" s="116">
        <v>256.69</v>
      </c>
    </row>
    <row r="4713" spans="1:3" ht="15">
      <c r="A4713" s="116">
        <v>3422333</v>
      </c>
      <c r="B4713" s="116" t="s">
        <v>7586</v>
      </c>
      <c r="C4713" s="116">
        <v>279.07</v>
      </c>
    </row>
    <row r="4714" spans="1:3" ht="15">
      <c r="A4714" s="116">
        <v>3422304</v>
      </c>
      <c r="B4714" s="116" t="s">
        <v>7587</v>
      </c>
      <c r="C4714" s="116"/>
    </row>
    <row r="4715" spans="1:3" ht="15">
      <c r="A4715" s="116">
        <v>3422351</v>
      </c>
      <c r="B4715" s="116" t="s">
        <v>7588</v>
      </c>
      <c r="C4715" s="116">
        <v>420.81</v>
      </c>
    </row>
    <row r="4716" spans="1:3" ht="15">
      <c r="A4716" s="116">
        <v>3422371</v>
      </c>
      <c r="B4716" s="116" t="s">
        <v>7589</v>
      </c>
      <c r="C4716" s="116"/>
    </row>
    <row r="4717" spans="1:3" ht="15">
      <c r="A4717" s="116">
        <v>3422514</v>
      </c>
      <c r="B4717" s="116" t="s">
        <v>7590</v>
      </c>
      <c r="C4717" s="116">
        <v>404.58</v>
      </c>
    </row>
    <row r="4718" spans="1:3" ht="15">
      <c r="A4718" s="116">
        <v>3422311</v>
      </c>
      <c r="B4718" s="116" t="s">
        <v>7591</v>
      </c>
      <c r="C4718" s="116">
        <v>505.77</v>
      </c>
    </row>
    <row r="4719" spans="1:3" ht="15">
      <c r="A4719" s="116">
        <v>3422308</v>
      </c>
      <c r="B4719" s="116" t="s">
        <v>7592</v>
      </c>
      <c r="C4719" s="116">
        <v>512.12</v>
      </c>
    </row>
    <row r="4720" spans="1:3" ht="15">
      <c r="A4720" s="116">
        <v>3422372</v>
      </c>
      <c r="B4720" s="116" t="s">
        <v>7593</v>
      </c>
      <c r="C4720" s="116">
        <v>401.23</v>
      </c>
    </row>
    <row r="4721" spans="1:3" ht="15">
      <c r="A4721" s="116">
        <v>3422535</v>
      </c>
      <c r="B4721" s="116" t="s">
        <v>7594</v>
      </c>
      <c r="C4721" s="116">
        <v>346.87</v>
      </c>
    </row>
    <row r="4722" spans="1:3" ht="15">
      <c r="A4722" s="116">
        <v>3422352</v>
      </c>
      <c r="B4722" s="116" t="s">
        <v>7595</v>
      </c>
      <c r="C4722" s="116">
        <v>607.45000000000005</v>
      </c>
    </row>
    <row r="4723" spans="1:3" ht="15">
      <c r="A4723" s="116">
        <v>3422303</v>
      </c>
      <c r="B4723" s="116" t="s">
        <v>7596</v>
      </c>
      <c r="C4723" s="116">
        <v>419.76</v>
      </c>
    </row>
    <row r="4724" spans="1:3" ht="15">
      <c r="A4724" s="116">
        <v>3422275</v>
      </c>
      <c r="B4724" s="116" t="s">
        <v>7597</v>
      </c>
      <c r="C4724" s="116"/>
    </row>
    <row r="4725" spans="1:3" ht="15">
      <c r="A4725" s="116">
        <v>3422502</v>
      </c>
      <c r="B4725" s="116" t="s">
        <v>7598</v>
      </c>
      <c r="C4725" s="116">
        <v>502.2</v>
      </c>
    </row>
    <row r="4726" spans="1:3" ht="15">
      <c r="A4726" s="116">
        <v>3422542</v>
      </c>
      <c r="B4726" s="116" t="s">
        <v>7599</v>
      </c>
      <c r="C4726" s="116">
        <v>398.88</v>
      </c>
    </row>
    <row r="4727" spans="1:3" ht="15">
      <c r="A4727" s="116">
        <v>3422545</v>
      </c>
      <c r="B4727" s="116" t="s">
        <v>7600</v>
      </c>
      <c r="C4727" s="116">
        <v>759.72</v>
      </c>
    </row>
    <row r="4728" spans="1:3" ht="15">
      <c r="A4728" s="116">
        <v>3422444</v>
      </c>
      <c r="B4728" s="116" t="s">
        <v>7601</v>
      </c>
      <c r="C4728" s="116"/>
    </row>
    <row r="4729" spans="1:3" ht="15">
      <c r="A4729" s="116">
        <v>3422539</v>
      </c>
      <c r="B4729" s="116" t="s">
        <v>7602</v>
      </c>
      <c r="C4729" s="116"/>
    </row>
    <row r="4730" spans="1:3" ht="15">
      <c r="A4730" s="116">
        <v>3422691</v>
      </c>
      <c r="B4730" s="116" t="s">
        <v>7603</v>
      </c>
      <c r="C4730" s="116"/>
    </row>
    <row r="4731" spans="1:3" ht="15">
      <c r="A4731" s="116">
        <v>3422480</v>
      </c>
      <c r="B4731" s="116" t="s">
        <v>7604</v>
      </c>
      <c r="C4731" s="116"/>
    </row>
    <row r="4732" spans="1:3" ht="15">
      <c r="A4732" s="116">
        <v>3422611</v>
      </c>
      <c r="B4732" s="116" t="s">
        <v>7605</v>
      </c>
      <c r="C4732" s="116">
        <v>446.44</v>
      </c>
    </row>
    <row r="4733" spans="1:3" ht="15">
      <c r="A4733" s="116">
        <v>3422428</v>
      </c>
      <c r="B4733" s="116" t="s">
        <v>7606</v>
      </c>
      <c r="C4733" s="116"/>
    </row>
    <row r="4734" spans="1:3" ht="15">
      <c r="A4734" s="116">
        <v>3422474</v>
      </c>
      <c r="B4734" s="116" t="s">
        <v>7607</v>
      </c>
      <c r="C4734" s="116">
        <v>263.07</v>
      </c>
    </row>
    <row r="4735" spans="1:3" ht="15">
      <c r="A4735" s="116">
        <v>3422382</v>
      </c>
      <c r="B4735" s="116" t="s">
        <v>7608</v>
      </c>
      <c r="C4735" s="116">
        <v>375.46</v>
      </c>
    </row>
    <row r="4736" spans="1:3" ht="15">
      <c r="A4736" s="116">
        <v>3422572</v>
      </c>
      <c r="B4736" s="116" t="s">
        <v>7609</v>
      </c>
      <c r="C4736" s="116"/>
    </row>
    <row r="4737" spans="1:3" ht="15">
      <c r="A4737" s="116">
        <v>3422453</v>
      </c>
      <c r="B4737" s="116" t="s">
        <v>7610</v>
      </c>
      <c r="C4737" s="116"/>
    </row>
    <row r="4738" spans="1:3" ht="15">
      <c r="A4738" s="116">
        <v>3422458</v>
      </c>
      <c r="B4738" s="116" t="s">
        <v>7611</v>
      </c>
      <c r="C4738" s="116">
        <v>320.74</v>
      </c>
    </row>
    <row r="4739" spans="1:3" ht="15">
      <c r="A4739" s="116">
        <v>3422447</v>
      </c>
      <c r="B4739" s="116" t="s">
        <v>7612</v>
      </c>
      <c r="C4739" s="116">
        <v>400.55</v>
      </c>
    </row>
    <row r="4740" spans="1:3" ht="15">
      <c r="A4740" s="116">
        <v>3422321</v>
      </c>
      <c r="B4740" s="116" t="s">
        <v>7613</v>
      </c>
      <c r="C4740" s="116">
        <v>410.81</v>
      </c>
    </row>
    <row r="4741" spans="1:3" ht="15">
      <c r="A4741" s="116">
        <v>3422369</v>
      </c>
      <c r="B4741" s="116" t="s">
        <v>7614</v>
      </c>
      <c r="C4741" s="116">
        <v>308.04000000000002</v>
      </c>
    </row>
    <row r="4742" spans="1:3" ht="15">
      <c r="A4742" s="116">
        <v>3422439</v>
      </c>
      <c r="B4742" s="116" t="s">
        <v>7615</v>
      </c>
      <c r="C4742" s="116"/>
    </row>
    <row r="4743" spans="1:3" ht="15">
      <c r="A4743" s="116">
        <v>3422437</v>
      </c>
      <c r="B4743" s="116" t="s">
        <v>7616</v>
      </c>
      <c r="C4743" s="116"/>
    </row>
    <row r="4744" spans="1:3" ht="15">
      <c r="A4744" s="116">
        <v>3422425</v>
      </c>
      <c r="B4744" s="116" t="s">
        <v>7617</v>
      </c>
      <c r="C4744" s="116"/>
    </row>
    <row r="4745" spans="1:3" ht="15">
      <c r="A4745" s="116">
        <v>3422703</v>
      </c>
      <c r="B4745" s="116" t="s">
        <v>7618</v>
      </c>
      <c r="C4745" s="116"/>
    </row>
    <row r="4746" spans="1:3" ht="15">
      <c r="A4746" s="116">
        <v>3422410</v>
      </c>
      <c r="B4746" s="116" t="s">
        <v>7619</v>
      </c>
      <c r="C4746" s="116"/>
    </row>
    <row r="4747" spans="1:3" ht="15">
      <c r="A4747" s="116">
        <v>3422299</v>
      </c>
      <c r="B4747" s="116" t="s">
        <v>7620</v>
      </c>
      <c r="C4747" s="116">
        <v>937.17</v>
      </c>
    </row>
    <row r="4748" spans="1:3" ht="15">
      <c r="A4748" s="116">
        <v>3422516</v>
      </c>
      <c r="B4748" s="116" t="s">
        <v>7621</v>
      </c>
      <c r="C4748" s="116">
        <v>219.39</v>
      </c>
    </row>
    <row r="4749" spans="1:3" ht="15">
      <c r="A4749" s="116">
        <v>3422343</v>
      </c>
      <c r="B4749" s="116" t="s">
        <v>7622</v>
      </c>
      <c r="C4749" s="116">
        <v>327.04000000000002</v>
      </c>
    </row>
    <row r="4750" spans="1:3" ht="15">
      <c r="A4750" s="116">
        <v>3422450</v>
      </c>
      <c r="B4750" s="116" t="s">
        <v>7623</v>
      </c>
      <c r="C4750" s="116">
        <v>405.8</v>
      </c>
    </row>
    <row r="4751" spans="1:3" ht="15">
      <c r="A4751" s="116">
        <v>3422292</v>
      </c>
      <c r="B4751" s="116" t="s">
        <v>7624</v>
      </c>
      <c r="C4751" s="116">
        <v>335.64</v>
      </c>
    </row>
    <row r="4752" spans="1:3" ht="15">
      <c r="A4752" s="116">
        <v>3422434</v>
      </c>
      <c r="B4752" s="116" t="s">
        <v>7625</v>
      </c>
      <c r="C4752" s="116">
        <v>453.44</v>
      </c>
    </row>
    <row r="4753" spans="1:3" ht="15">
      <c r="A4753" s="116">
        <v>3422404</v>
      </c>
      <c r="B4753" s="116" t="s">
        <v>7626</v>
      </c>
      <c r="C4753" s="116"/>
    </row>
    <row r="4754" spans="1:3" ht="15">
      <c r="A4754" s="116">
        <v>3422293</v>
      </c>
      <c r="B4754" s="116" t="s">
        <v>7627</v>
      </c>
      <c r="C4754" s="116">
        <v>305.60000000000002</v>
      </c>
    </row>
    <row r="4755" spans="1:3" ht="15">
      <c r="A4755" s="116">
        <v>3422405</v>
      </c>
      <c r="B4755" s="116" t="s">
        <v>7628</v>
      </c>
      <c r="C4755" s="116">
        <v>211.63</v>
      </c>
    </row>
    <row r="4756" spans="1:3" ht="15">
      <c r="A4756" s="116">
        <v>3422267</v>
      </c>
      <c r="B4756" s="116" t="s">
        <v>7629</v>
      </c>
      <c r="C4756" s="116">
        <v>486.51</v>
      </c>
    </row>
    <row r="4757" spans="1:3" ht="15">
      <c r="A4757" s="116">
        <v>3422389</v>
      </c>
      <c r="B4757" s="116" t="s">
        <v>7630</v>
      </c>
      <c r="C4757" s="116">
        <v>336.18</v>
      </c>
    </row>
    <row r="4758" spans="1:3" ht="15">
      <c r="A4758" s="116">
        <v>3422419</v>
      </c>
      <c r="B4758" s="116" t="s">
        <v>7631</v>
      </c>
      <c r="C4758" s="116"/>
    </row>
    <row r="4759" spans="1:3" ht="15">
      <c r="A4759" s="116">
        <v>3422380</v>
      </c>
      <c r="B4759" s="116" t="s">
        <v>7632</v>
      </c>
      <c r="C4759" s="116">
        <v>520.87</v>
      </c>
    </row>
    <row r="4760" spans="1:3" ht="15">
      <c r="A4760" s="116">
        <v>3422512</v>
      </c>
      <c r="B4760" s="116" t="s">
        <v>7633</v>
      </c>
      <c r="C4760" s="116">
        <v>292.52</v>
      </c>
    </row>
    <row r="4761" spans="1:3" ht="15">
      <c r="A4761" s="116">
        <v>3422323</v>
      </c>
      <c r="B4761" s="116" t="s">
        <v>7634</v>
      </c>
      <c r="C4761" s="116">
        <v>274.11</v>
      </c>
    </row>
    <row r="4762" spans="1:3" ht="15">
      <c r="A4762" s="116">
        <v>3422472</v>
      </c>
      <c r="B4762" s="116" t="s">
        <v>7635</v>
      </c>
      <c r="C4762" s="116">
        <v>307.41000000000003</v>
      </c>
    </row>
    <row r="4763" spans="1:3" ht="15">
      <c r="A4763" s="116">
        <v>3422440</v>
      </c>
      <c r="B4763" s="116" t="s">
        <v>7636</v>
      </c>
      <c r="C4763" s="116"/>
    </row>
    <row r="4764" spans="1:3" ht="15">
      <c r="A4764" s="116">
        <v>3422445</v>
      </c>
      <c r="B4764" s="116" t="s">
        <v>7637</v>
      </c>
      <c r="C4764" s="116"/>
    </row>
    <row r="4765" spans="1:3" ht="15">
      <c r="A4765" s="116">
        <v>3422463</v>
      </c>
      <c r="B4765" s="116" t="s">
        <v>7638</v>
      </c>
      <c r="C4765" s="116">
        <v>638.95000000000005</v>
      </c>
    </row>
    <row r="4766" spans="1:3" ht="15">
      <c r="A4766" s="116">
        <v>3422291</v>
      </c>
      <c r="B4766" s="116" t="s">
        <v>7639</v>
      </c>
      <c r="C4766" s="116">
        <v>301</v>
      </c>
    </row>
    <row r="4767" spans="1:3" ht="15">
      <c r="A4767" s="116">
        <v>3422408</v>
      </c>
      <c r="B4767" s="116" t="s">
        <v>7640</v>
      </c>
      <c r="C4767" s="116">
        <v>317.45</v>
      </c>
    </row>
    <row r="4768" spans="1:3" ht="15">
      <c r="A4768" s="116">
        <v>3422338</v>
      </c>
      <c r="B4768" s="116" t="s">
        <v>7641</v>
      </c>
      <c r="C4768" s="116">
        <v>194.71</v>
      </c>
    </row>
    <row r="4769" spans="1:3" ht="15">
      <c r="A4769" s="116">
        <v>3422274</v>
      </c>
      <c r="B4769" s="116" t="s">
        <v>7642</v>
      </c>
      <c r="C4769" s="116">
        <v>481.93</v>
      </c>
    </row>
    <row r="4770" spans="1:3" ht="15">
      <c r="A4770" s="116">
        <v>3422383</v>
      </c>
      <c r="B4770" s="116" t="s">
        <v>7643</v>
      </c>
      <c r="C4770" s="116"/>
    </row>
    <row r="4771" spans="1:3" ht="15">
      <c r="A4771" s="116">
        <v>3422347</v>
      </c>
      <c r="B4771" s="116" t="s">
        <v>7644</v>
      </c>
      <c r="C4771" s="116"/>
    </row>
    <row r="4772" spans="1:3" ht="15">
      <c r="A4772" s="116">
        <v>3422498</v>
      </c>
      <c r="B4772" s="116" t="s">
        <v>7645</v>
      </c>
      <c r="C4772" s="116">
        <v>409.06</v>
      </c>
    </row>
    <row r="4773" spans="1:3" ht="15">
      <c r="A4773" s="116">
        <v>3422723</v>
      </c>
      <c r="B4773" s="116" t="s">
        <v>7646</v>
      </c>
      <c r="C4773" s="116"/>
    </row>
    <row r="4774" spans="1:3" ht="15">
      <c r="A4774" s="116">
        <v>3422546</v>
      </c>
      <c r="B4774" s="116" t="s">
        <v>7647</v>
      </c>
      <c r="C4774" s="116"/>
    </row>
    <row r="4775" spans="1:3" ht="15">
      <c r="A4775" s="116">
        <v>3422406</v>
      </c>
      <c r="B4775" s="116" t="s">
        <v>7648</v>
      </c>
      <c r="C4775" s="116">
        <v>343.54</v>
      </c>
    </row>
    <row r="4776" spans="1:3" ht="15">
      <c r="A4776" s="116">
        <v>3422366</v>
      </c>
      <c r="B4776" s="116" t="s">
        <v>7649</v>
      </c>
      <c r="C4776" s="116">
        <v>266.2</v>
      </c>
    </row>
    <row r="4777" spans="1:3" ht="15">
      <c r="A4777" s="116">
        <v>3422470</v>
      </c>
      <c r="B4777" s="116" t="s">
        <v>7650</v>
      </c>
      <c r="C4777" s="116"/>
    </row>
    <row r="4778" spans="1:3" ht="15">
      <c r="A4778" s="116">
        <v>3422368</v>
      </c>
      <c r="B4778" s="116" t="s">
        <v>7651</v>
      </c>
      <c r="C4778" s="116">
        <v>434.77</v>
      </c>
    </row>
    <row r="4779" spans="1:3" ht="15">
      <c r="A4779" s="116">
        <v>3422282</v>
      </c>
      <c r="B4779" s="116" t="s">
        <v>7652</v>
      </c>
      <c r="C4779" s="116">
        <v>416.52</v>
      </c>
    </row>
    <row r="4780" spans="1:3" ht="15">
      <c r="A4780" s="116">
        <v>3422549</v>
      </c>
      <c r="B4780" s="116" t="s">
        <v>7653</v>
      </c>
      <c r="C4780" s="116"/>
    </row>
    <row r="4781" spans="1:3" ht="15">
      <c r="A4781" s="116">
        <v>3422484</v>
      </c>
      <c r="B4781" s="116" t="s">
        <v>7654</v>
      </c>
      <c r="C4781" s="116"/>
    </row>
    <row r="4782" spans="1:3" ht="15">
      <c r="A4782" s="116">
        <v>3422638</v>
      </c>
      <c r="B4782" s="116" t="s">
        <v>7655</v>
      </c>
      <c r="C4782" s="116"/>
    </row>
    <row r="4783" spans="1:3" ht="15">
      <c r="A4783" s="116">
        <v>3422426</v>
      </c>
      <c r="B4783" s="116" t="s">
        <v>7656</v>
      </c>
      <c r="C4783" s="116">
        <v>413.36</v>
      </c>
    </row>
    <row r="4784" spans="1:3" ht="15">
      <c r="A4784" s="116">
        <v>3422515</v>
      </c>
      <c r="B4784" s="116" t="s">
        <v>7657</v>
      </c>
      <c r="C4784" s="116">
        <v>341.54</v>
      </c>
    </row>
    <row r="4785" spans="1:3" ht="15">
      <c r="A4785" s="116">
        <v>3422567</v>
      </c>
      <c r="B4785" s="116" t="s">
        <v>7658</v>
      </c>
      <c r="C4785" s="116"/>
    </row>
    <row r="4786" spans="1:3" ht="15">
      <c r="A4786" s="116">
        <v>3422541</v>
      </c>
      <c r="B4786" s="116" t="s">
        <v>7659</v>
      </c>
      <c r="C4786" s="116">
        <v>398.8</v>
      </c>
    </row>
    <row r="4787" spans="1:3" ht="15">
      <c r="A4787" s="116">
        <v>3422320</v>
      </c>
      <c r="B4787" s="116" t="s">
        <v>7660</v>
      </c>
      <c r="C4787" s="116"/>
    </row>
    <row r="4788" spans="1:3" ht="15">
      <c r="A4788" s="116">
        <v>3422588</v>
      </c>
      <c r="B4788" s="116" t="s">
        <v>7661</v>
      </c>
      <c r="C4788" s="116"/>
    </row>
    <row r="4789" spans="1:3" ht="15">
      <c r="A4789" s="116">
        <v>3422300</v>
      </c>
      <c r="B4789" s="116" t="s">
        <v>7662</v>
      </c>
      <c r="C4789" s="116">
        <v>312.75</v>
      </c>
    </row>
    <row r="4790" spans="1:3" ht="15">
      <c r="A4790" s="116">
        <v>3422273</v>
      </c>
      <c r="B4790" s="116" t="s">
        <v>7663</v>
      </c>
      <c r="C4790" s="116">
        <v>393.27</v>
      </c>
    </row>
    <row r="4791" spans="1:3" ht="15">
      <c r="A4791" s="116">
        <v>3422319</v>
      </c>
      <c r="B4791" s="116" t="s">
        <v>7664</v>
      </c>
      <c r="C4791" s="116"/>
    </row>
    <row r="4792" spans="1:3" ht="15">
      <c r="A4792" s="116">
        <v>3422536</v>
      </c>
      <c r="B4792" s="116" t="s">
        <v>7665</v>
      </c>
      <c r="C4792" s="116">
        <v>332.17</v>
      </c>
    </row>
    <row r="4793" spans="1:3" ht="15">
      <c r="A4793" s="116">
        <v>3422379</v>
      </c>
      <c r="B4793" s="116" t="s">
        <v>7666</v>
      </c>
      <c r="C4793" s="116">
        <v>438.23</v>
      </c>
    </row>
    <row r="4794" spans="1:3" ht="15">
      <c r="A4794" s="116">
        <v>3422586</v>
      </c>
      <c r="B4794" s="116" t="s">
        <v>7667</v>
      </c>
      <c r="C4794" s="116"/>
    </row>
    <row r="4795" spans="1:3" ht="15">
      <c r="A4795" s="116">
        <v>3422487</v>
      </c>
      <c r="B4795" s="116" t="s">
        <v>7668</v>
      </c>
      <c r="C4795" s="116">
        <v>317.24</v>
      </c>
    </row>
    <row r="4796" spans="1:3" ht="15">
      <c r="A4796" s="116">
        <v>3422381</v>
      </c>
      <c r="B4796" s="116" t="s">
        <v>7669</v>
      </c>
      <c r="C4796" s="116">
        <v>410.03</v>
      </c>
    </row>
    <row r="4797" spans="1:3" ht="15">
      <c r="A4797" s="116">
        <v>3422271</v>
      </c>
      <c r="B4797" s="116" t="s">
        <v>7670</v>
      </c>
      <c r="C4797" s="116">
        <v>284.60000000000002</v>
      </c>
    </row>
    <row r="4798" spans="1:3" ht="15">
      <c r="A4798" s="116">
        <v>3422266</v>
      </c>
      <c r="B4798" s="116" t="s">
        <v>7671</v>
      </c>
      <c r="C4798" s="116">
        <v>223.02</v>
      </c>
    </row>
    <row r="4799" spans="1:3" ht="15">
      <c r="A4799" s="116">
        <v>3422353</v>
      </c>
      <c r="B4799" s="116" t="s">
        <v>7672</v>
      </c>
      <c r="C4799" s="116">
        <v>468.62</v>
      </c>
    </row>
    <row r="4800" spans="1:3" ht="15">
      <c r="A4800" s="116">
        <v>3422332</v>
      </c>
      <c r="B4800" s="116" t="s">
        <v>7673</v>
      </c>
      <c r="C4800" s="116"/>
    </row>
    <row r="4801" spans="1:3" ht="15">
      <c r="A4801" s="116">
        <v>3422421</v>
      </c>
      <c r="B4801" s="116" t="s">
        <v>7674</v>
      </c>
      <c r="C4801" s="116">
        <v>500.02</v>
      </c>
    </row>
    <row r="4802" spans="1:3" ht="15">
      <c r="A4802" s="116">
        <v>3422412</v>
      </c>
      <c r="B4802" s="116" t="s">
        <v>7675</v>
      </c>
      <c r="C4802" s="116"/>
    </row>
    <row r="4803" spans="1:3" ht="15">
      <c r="A4803" s="116">
        <v>3422604</v>
      </c>
      <c r="B4803" s="116" t="s">
        <v>7676</v>
      </c>
      <c r="C4803" s="116"/>
    </row>
    <row r="4804" spans="1:3" ht="15">
      <c r="A4804" s="116">
        <v>3422361</v>
      </c>
      <c r="B4804" s="116" t="s">
        <v>7677</v>
      </c>
      <c r="C4804" s="116">
        <v>446.54</v>
      </c>
    </row>
    <row r="4805" spans="1:3" ht="15">
      <c r="A4805" s="116">
        <v>3422339</v>
      </c>
      <c r="B4805" s="116" t="s">
        <v>7678</v>
      </c>
      <c r="C4805" s="116">
        <v>306.01</v>
      </c>
    </row>
    <row r="4806" spans="1:3" ht="15">
      <c r="A4806" s="116">
        <v>3422548</v>
      </c>
      <c r="B4806" s="116" t="s">
        <v>7679</v>
      </c>
      <c r="C4806" s="116"/>
    </row>
    <row r="4807" spans="1:3" ht="15">
      <c r="A4807" s="116">
        <v>3422416</v>
      </c>
      <c r="B4807" s="116" t="s">
        <v>7680</v>
      </c>
      <c r="C4807" s="116">
        <v>480.98</v>
      </c>
    </row>
    <row r="4808" spans="1:3" ht="15">
      <c r="A4808" s="116">
        <v>3422418</v>
      </c>
      <c r="B4808" s="116" t="s">
        <v>7681</v>
      </c>
      <c r="C4808" s="116">
        <v>359.69</v>
      </c>
    </row>
    <row r="4809" spans="1:3" ht="15">
      <c r="A4809" s="116">
        <v>3422276</v>
      </c>
      <c r="B4809" s="116" t="s">
        <v>7682</v>
      </c>
      <c r="C4809" s="116"/>
    </row>
    <row r="4810" spans="1:3" ht="15">
      <c r="A4810" s="116">
        <v>3422374</v>
      </c>
      <c r="B4810" s="116" t="s">
        <v>7683</v>
      </c>
      <c r="C4810" s="116"/>
    </row>
    <row r="4811" spans="1:3" ht="15">
      <c r="A4811" s="116">
        <v>3422393</v>
      </c>
      <c r="B4811" s="116" t="s">
        <v>7684</v>
      </c>
      <c r="C4811" s="116"/>
    </row>
    <row r="4812" spans="1:3" ht="15">
      <c r="A4812" s="116">
        <v>3422429</v>
      </c>
      <c r="B4812" s="116" t="s">
        <v>7685</v>
      </c>
      <c r="C4812" s="116">
        <v>362.48</v>
      </c>
    </row>
    <row r="4813" spans="1:3" ht="15">
      <c r="A4813" s="116">
        <v>3422602</v>
      </c>
      <c r="B4813" s="116" t="s">
        <v>7686</v>
      </c>
      <c r="C4813" s="116"/>
    </row>
    <row r="4814" spans="1:3" ht="15">
      <c r="A4814" s="116">
        <v>3422330</v>
      </c>
      <c r="B4814" s="116" t="s">
        <v>7687</v>
      </c>
      <c r="C4814" s="116"/>
    </row>
    <row r="4815" spans="1:3" ht="15">
      <c r="A4815" s="116">
        <v>3422331</v>
      </c>
      <c r="B4815" s="116" t="s">
        <v>7688</v>
      </c>
      <c r="C4815" s="116"/>
    </row>
    <row r="4816" spans="1:3" ht="15">
      <c r="A4816" s="116">
        <v>3422394</v>
      </c>
      <c r="B4816" s="116" t="s">
        <v>7689</v>
      </c>
      <c r="C4816" s="116"/>
    </row>
    <row r="4817" spans="1:3" ht="15">
      <c r="A4817" s="116">
        <v>3422563</v>
      </c>
      <c r="B4817" s="116" t="s">
        <v>7690</v>
      </c>
      <c r="C4817" s="116"/>
    </row>
    <row r="4818" spans="1:3" ht="15">
      <c r="A4818" s="116">
        <v>3422459</v>
      </c>
      <c r="B4818" s="116" t="s">
        <v>7691</v>
      </c>
      <c r="C4818" s="116"/>
    </row>
    <row r="4819" spans="1:3" ht="15">
      <c r="A4819" s="116">
        <v>3422578</v>
      </c>
      <c r="B4819" s="116" t="s">
        <v>7692</v>
      </c>
      <c r="C4819" s="116"/>
    </row>
    <row r="4820" spans="1:3" ht="15">
      <c r="A4820" s="116">
        <v>3422528</v>
      </c>
      <c r="B4820" s="116" t="s">
        <v>7693</v>
      </c>
      <c r="C4820" s="116"/>
    </row>
    <row r="4821" spans="1:3" ht="15">
      <c r="A4821" s="116">
        <v>3422281</v>
      </c>
      <c r="B4821" s="116" t="s">
        <v>7694</v>
      </c>
      <c r="C4821" s="116">
        <v>342.59</v>
      </c>
    </row>
    <row r="4822" spans="1:3" ht="15">
      <c r="A4822" s="116">
        <v>3422263</v>
      </c>
      <c r="B4822" s="116" t="s">
        <v>7695</v>
      </c>
      <c r="C4822" s="116">
        <v>238.29</v>
      </c>
    </row>
    <row r="4823" spans="1:3" ht="15">
      <c r="A4823" s="116">
        <v>3422467</v>
      </c>
      <c r="B4823" s="116" t="s">
        <v>7696</v>
      </c>
      <c r="C4823" s="116"/>
    </row>
    <row r="4824" spans="1:3" ht="15">
      <c r="A4824" s="116">
        <v>3422489</v>
      </c>
      <c r="B4824" s="116" t="s">
        <v>7697</v>
      </c>
      <c r="C4824" s="116"/>
    </row>
    <row r="4825" spans="1:3" ht="15">
      <c r="A4825" s="116">
        <v>3422483</v>
      </c>
      <c r="B4825" s="116" t="s">
        <v>7698</v>
      </c>
      <c r="C4825" s="116">
        <v>429.14</v>
      </c>
    </row>
    <row r="4826" spans="1:3" ht="15">
      <c r="A4826" s="116">
        <v>3422442</v>
      </c>
      <c r="B4826" s="116" t="s">
        <v>7699</v>
      </c>
      <c r="C4826" s="116">
        <v>318.89999999999998</v>
      </c>
    </row>
    <row r="4827" spans="1:3" ht="15">
      <c r="A4827" s="116">
        <v>3422478</v>
      </c>
      <c r="B4827" s="116" t="s">
        <v>7700</v>
      </c>
      <c r="C4827" s="116">
        <v>286.14999999999998</v>
      </c>
    </row>
    <row r="4828" spans="1:3" ht="15">
      <c r="A4828" s="116">
        <v>3422438</v>
      </c>
      <c r="B4828" s="116" t="s">
        <v>7701</v>
      </c>
      <c r="C4828" s="116">
        <v>524.76</v>
      </c>
    </row>
    <row r="4829" spans="1:3" ht="15">
      <c r="A4829" s="116">
        <v>3422538</v>
      </c>
      <c r="B4829" s="116" t="s">
        <v>7702</v>
      </c>
      <c r="C4829" s="116">
        <v>496.5</v>
      </c>
    </row>
    <row r="4830" spans="1:3" ht="15">
      <c r="A4830" s="116">
        <v>3422360</v>
      </c>
      <c r="B4830" s="116" t="s">
        <v>7703</v>
      </c>
      <c r="C4830" s="116">
        <v>358.63</v>
      </c>
    </row>
    <row r="4831" spans="1:3" ht="15">
      <c r="A4831" s="116">
        <v>3422526</v>
      </c>
      <c r="B4831" s="116" t="s">
        <v>7704</v>
      </c>
      <c r="C4831" s="116"/>
    </row>
    <row r="4832" spans="1:3" ht="15">
      <c r="A4832" s="116">
        <v>3422506</v>
      </c>
      <c r="B4832" s="116" t="s">
        <v>7705</v>
      </c>
      <c r="C4832" s="116">
        <v>321.35000000000002</v>
      </c>
    </row>
    <row r="4833" spans="1:3" ht="15">
      <c r="A4833" s="116">
        <v>3422496</v>
      </c>
      <c r="B4833" s="116" t="s">
        <v>7706</v>
      </c>
      <c r="C4833" s="116"/>
    </row>
    <row r="4834" spans="1:3" ht="15">
      <c r="A4834" s="116">
        <v>3422264</v>
      </c>
      <c r="B4834" s="116" t="s">
        <v>7707</v>
      </c>
      <c r="C4834" s="116">
        <v>273.82</v>
      </c>
    </row>
    <row r="4835" spans="1:3" ht="15">
      <c r="A4835" s="116">
        <v>3422285</v>
      </c>
      <c r="B4835" s="116" t="s">
        <v>7708</v>
      </c>
      <c r="C4835" s="116">
        <v>401.35</v>
      </c>
    </row>
    <row r="4836" spans="1:3" ht="15">
      <c r="A4836" s="116">
        <v>3422580</v>
      </c>
      <c r="B4836" s="116" t="s">
        <v>7709</v>
      </c>
      <c r="C4836" s="116"/>
    </row>
    <row r="4837" spans="1:3" ht="15">
      <c r="A4837" s="116">
        <v>3422268</v>
      </c>
      <c r="B4837" s="116" t="s">
        <v>7710</v>
      </c>
      <c r="C4837" s="116">
        <v>330.46</v>
      </c>
    </row>
    <row r="4838" spans="1:3" ht="15">
      <c r="A4838" s="116">
        <v>3422494</v>
      </c>
      <c r="B4838" s="116" t="s">
        <v>7711</v>
      </c>
      <c r="C4838" s="116">
        <v>245.24</v>
      </c>
    </row>
    <row r="4839" spans="1:3" ht="15">
      <c r="A4839" s="116">
        <v>3422403</v>
      </c>
      <c r="B4839" s="116" t="s">
        <v>7712</v>
      </c>
      <c r="C4839" s="116">
        <v>647.72</v>
      </c>
    </row>
    <row r="4840" spans="1:3" ht="15">
      <c r="A4840" s="116">
        <v>3422455</v>
      </c>
      <c r="B4840" s="116" t="s">
        <v>7713</v>
      </c>
      <c r="C4840" s="116"/>
    </row>
    <row r="4841" spans="1:3" ht="15">
      <c r="A4841" s="116">
        <v>3422527</v>
      </c>
      <c r="B4841" s="116" t="s">
        <v>7714</v>
      </c>
      <c r="C4841" s="116"/>
    </row>
    <row r="4842" spans="1:3" ht="15">
      <c r="A4842" s="116">
        <v>3422550</v>
      </c>
      <c r="B4842" s="116" t="s">
        <v>7715</v>
      </c>
      <c r="C4842" s="116"/>
    </row>
    <row r="4843" spans="1:3" ht="15">
      <c r="A4843" s="116">
        <v>3422436</v>
      </c>
      <c r="B4843" s="116" t="s">
        <v>7716</v>
      </c>
      <c r="C4843" s="116">
        <v>663.95</v>
      </c>
    </row>
    <row r="4844" spans="1:3" ht="15">
      <c r="A4844" s="116">
        <v>3422367</v>
      </c>
      <c r="B4844" s="116" t="s">
        <v>7717</v>
      </c>
      <c r="C4844" s="116">
        <v>308.72000000000003</v>
      </c>
    </row>
    <row r="4845" spans="1:3" ht="15">
      <c r="A4845" s="116">
        <v>3422555</v>
      </c>
      <c r="B4845" s="116" t="s">
        <v>7718</v>
      </c>
      <c r="C4845" s="116"/>
    </row>
    <row r="4846" spans="1:3" ht="15">
      <c r="A4846" s="116">
        <v>3422501</v>
      </c>
      <c r="B4846" s="116" t="s">
        <v>7719</v>
      </c>
      <c r="C4846" s="116"/>
    </row>
    <row r="4847" spans="1:3" ht="15">
      <c r="A4847" s="116">
        <v>3422569</v>
      </c>
      <c r="B4847" s="116" t="s">
        <v>7720</v>
      </c>
      <c r="C4847" s="116"/>
    </row>
    <row r="4848" spans="1:3" ht="15">
      <c r="A4848" s="116">
        <v>3422277</v>
      </c>
      <c r="B4848" s="116" t="s">
        <v>7721</v>
      </c>
      <c r="C4848" s="116">
        <v>394.77</v>
      </c>
    </row>
    <row r="4849" spans="1:3" ht="15">
      <c r="A4849" s="116">
        <v>3422342</v>
      </c>
      <c r="B4849" s="116" t="s">
        <v>7722</v>
      </c>
      <c r="C4849" s="116"/>
    </row>
    <row r="4850" spans="1:3" ht="15">
      <c r="A4850" s="116">
        <v>3422559</v>
      </c>
      <c r="B4850" s="116" t="s">
        <v>7723</v>
      </c>
      <c r="C4850" s="116"/>
    </row>
    <row r="4851" spans="1:3" ht="15">
      <c r="A4851" s="116">
        <v>3422420</v>
      </c>
      <c r="B4851" s="116" t="s">
        <v>7724</v>
      </c>
      <c r="C4851" s="116">
        <v>754.37</v>
      </c>
    </row>
    <row r="4852" spans="1:3" ht="15">
      <c r="A4852" s="116">
        <v>3422395</v>
      </c>
      <c r="B4852" s="116" t="s">
        <v>7725</v>
      </c>
      <c r="C4852" s="116">
        <v>278.29000000000002</v>
      </c>
    </row>
    <row r="4853" spans="1:3" ht="15">
      <c r="A4853" s="116">
        <v>3422510</v>
      </c>
      <c r="B4853" s="116" t="s">
        <v>7726</v>
      </c>
      <c r="C4853" s="116"/>
    </row>
    <row r="4854" spans="1:3" ht="15">
      <c r="A4854" s="116">
        <v>3422451</v>
      </c>
      <c r="B4854" s="116" t="s">
        <v>7727</v>
      </c>
      <c r="C4854" s="116"/>
    </row>
    <row r="4855" spans="1:3" ht="15">
      <c r="A4855" s="116">
        <v>3422422</v>
      </c>
      <c r="B4855" s="116" t="s">
        <v>7728</v>
      </c>
      <c r="C4855" s="116">
        <v>458.09</v>
      </c>
    </row>
    <row r="4856" spans="1:3" ht="15">
      <c r="A4856" s="116">
        <v>3422592</v>
      </c>
      <c r="B4856" s="116" t="s">
        <v>7729</v>
      </c>
      <c r="C4856" s="116"/>
    </row>
    <row r="4857" spans="1:3" ht="15">
      <c r="A4857" s="116">
        <v>3422284</v>
      </c>
      <c r="B4857" s="116" t="s">
        <v>7730</v>
      </c>
      <c r="C4857" s="116">
        <v>499.14</v>
      </c>
    </row>
    <row r="4858" spans="1:3" ht="15">
      <c r="A4858" s="116">
        <v>3422547</v>
      </c>
      <c r="B4858" s="116" t="s">
        <v>7731</v>
      </c>
      <c r="C4858" s="116">
        <v>514.30999999999995</v>
      </c>
    </row>
    <row r="4859" spans="1:3" ht="15">
      <c r="A4859" s="116">
        <v>3422477</v>
      </c>
      <c r="B4859" s="116" t="s">
        <v>7732</v>
      </c>
      <c r="C4859" s="116">
        <v>214.83</v>
      </c>
    </row>
    <row r="4860" spans="1:3" ht="15">
      <c r="A4860" s="116">
        <v>3422454</v>
      </c>
      <c r="B4860" s="116" t="s">
        <v>7733</v>
      </c>
      <c r="C4860" s="116">
        <v>284</v>
      </c>
    </row>
    <row r="4861" spans="1:3" ht="15">
      <c r="A4861" s="116">
        <v>3422448</v>
      </c>
      <c r="B4861" s="116" t="s">
        <v>7734</v>
      </c>
      <c r="C4861" s="116"/>
    </row>
    <row r="4862" spans="1:3" ht="15">
      <c r="A4862" s="116">
        <v>3422290</v>
      </c>
      <c r="B4862" s="116" t="s">
        <v>7735</v>
      </c>
      <c r="C4862" s="116">
        <v>417.12</v>
      </c>
    </row>
    <row r="4863" spans="1:3" ht="15">
      <c r="A4863" s="116">
        <v>3422731</v>
      </c>
      <c r="B4863" s="116" t="s">
        <v>7736</v>
      </c>
      <c r="C4863" s="116"/>
    </row>
    <row r="4864" spans="1:3" ht="15">
      <c r="A4864" s="116">
        <v>3422575</v>
      </c>
      <c r="B4864" s="116" t="s">
        <v>7737</v>
      </c>
      <c r="C4864" s="116"/>
    </row>
    <row r="4865" spans="1:3" ht="15">
      <c r="A4865" s="116">
        <v>3422460</v>
      </c>
      <c r="B4865" s="116" t="s">
        <v>7738</v>
      </c>
      <c r="C4865" s="116"/>
    </row>
    <row r="4866" spans="1:3" ht="15">
      <c r="A4866" s="116">
        <v>3422301</v>
      </c>
      <c r="B4866" s="116" t="s">
        <v>7739</v>
      </c>
      <c r="C4866" s="116">
        <v>438.27</v>
      </c>
    </row>
    <row r="4867" spans="1:3" ht="15">
      <c r="A4867" s="116">
        <v>3422766</v>
      </c>
      <c r="B4867" s="116" t="s">
        <v>7740</v>
      </c>
      <c r="C4867" s="116"/>
    </row>
    <row r="4868" spans="1:3" ht="15">
      <c r="A4868" s="116">
        <v>3422265</v>
      </c>
      <c r="B4868" s="116" t="s">
        <v>7741</v>
      </c>
      <c r="C4868" s="116">
        <v>615.88</v>
      </c>
    </row>
    <row r="4869" spans="1:3" ht="15">
      <c r="A4869" s="116">
        <v>3422430</v>
      </c>
      <c r="B4869" s="116" t="s">
        <v>7742</v>
      </c>
      <c r="C4869" s="116">
        <v>408.44</v>
      </c>
    </row>
    <row r="4870" spans="1:3" ht="15">
      <c r="A4870" s="116">
        <v>3422492</v>
      </c>
      <c r="B4870" s="116" t="s">
        <v>7743</v>
      </c>
      <c r="C4870" s="116">
        <v>542.29999999999995</v>
      </c>
    </row>
    <row r="4871" spans="1:3" ht="15">
      <c r="A4871" s="116">
        <v>3422524</v>
      </c>
      <c r="B4871" s="116" t="s">
        <v>7744</v>
      </c>
      <c r="C4871" s="116"/>
    </row>
    <row r="4872" spans="1:3" ht="15">
      <c r="A4872" s="116">
        <v>3422398</v>
      </c>
      <c r="B4872" s="116" t="s">
        <v>7745</v>
      </c>
      <c r="C4872" s="116"/>
    </row>
    <row r="4873" spans="1:3" ht="15">
      <c r="A4873" s="116">
        <v>3422254</v>
      </c>
      <c r="B4873" s="116" t="s">
        <v>7746</v>
      </c>
      <c r="C4873" s="116">
        <v>474.75</v>
      </c>
    </row>
    <row r="4874" spans="1:3" ht="15">
      <c r="A4874" s="116">
        <v>3422329</v>
      </c>
      <c r="B4874" s="116" t="s">
        <v>7747</v>
      </c>
      <c r="C4874" s="116"/>
    </row>
    <row r="4875" spans="1:3" ht="15">
      <c r="A4875" s="116">
        <v>3422328</v>
      </c>
      <c r="B4875" s="116" t="s">
        <v>7748</v>
      </c>
      <c r="C4875" s="116"/>
    </row>
    <row r="4876" spans="1:3" ht="15">
      <c r="A4876" s="116">
        <v>3422327</v>
      </c>
      <c r="B4876" s="116" t="s">
        <v>7749</v>
      </c>
      <c r="C4876" s="116"/>
    </row>
    <row r="4877" spans="1:3" ht="15">
      <c r="A4877" s="116">
        <v>3422511</v>
      </c>
      <c r="B4877" s="116" t="s">
        <v>7750</v>
      </c>
      <c r="C4877" s="116">
        <v>309.06</v>
      </c>
    </row>
    <row r="4878" spans="1:3" ht="15">
      <c r="A4878" s="116">
        <v>3422537</v>
      </c>
      <c r="B4878" s="116" t="s">
        <v>7751</v>
      </c>
      <c r="C4878" s="116">
        <v>380.02</v>
      </c>
    </row>
    <row r="4879" spans="1:3" ht="15">
      <c r="A4879" s="116">
        <v>3422577</v>
      </c>
      <c r="B4879" s="116" t="s">
        <v>7752</v>
      </c>
      <c r="C4879" s="116"/>
    </row>
    <row r="4880" spans="1:3" ht="15">
      <c r="A4880" s="116">
        <v>3422317</v>
      </c>
      <c r="B4880" s="116" t="s">
        <v>7753</v>
      </c>
      <c r="C4880" s="116">
        <v>391.55</v>
      </c>
    </row>
    <row r="4881" spans="1:3" ht="15">
      <c r="A4881" s="116">
        <v>3422316</v>
      </c>
      <c r="B4881" s="116" t="s">
        <v>7754</v>
      </c>
      <c r="C4881" s="116">
        <v>244.91</v>
      </c>
    </row>
    <row r="4882" spans="1:3" ht="15">
      <c r="A4882" s="116">
        <v>3422399</v>
      </c>
      <c r="B4882" s="116" t="s">
        <v>7755</v>
      </c>
      <c r="C4882" s="116">
        <v>284.66000000000003</v>
      </c>
    </row>
    <row r="4883" spans="1:3" ht="15">
      <c r="A4883" s="116">
        <v>3422336</v>
      </c>
      <c r="B4883" s="116" t="s">
        <v>7756</v>
      </c>
      <c r="C4883" s="116">
        <v>279.97000000000003</v>
      </c>
    </row>
    <row r="4884" spans="1:3" ht="15">
      <c r="A4884" s="116">
        <v>3422375</v>
      </c>
      <c r="B4884" s="116" t="s">
        <v>7757</v>
      </c>
      <c r="C4884" s="116">
        <v>309.89999999999998</v>
      </c>
    </row>
    <row r="4885" spans="1:3" ht="15">
      <c r="A4885" s="116">
        <v>3422508</v>
      </c>
      <c r="B4885" s="116" t="s">
        <v>7758</v>
      </c>
      <c r="C4885" s="116">
        <v>178.01</v>
      </c>
    </row>
    <row r="4886" spans="1:3" ht="15">
      <c r="A4886" s="116">
        <v>3422534</v>
      </c>
      <c r="B4886" s="116" t="s">
        <v>7759</v>
      </c>
      <c r="C4886" s="116">
        <v>401.25</v>
      </c>
    </row>
    <row r="4887" spans="1:3" ht="15">
      <c r="A4887" s="116">
        <v>3422294</v>
      </c>
      <c r="B4887" s="116" t="s">
        <v>7760</v>
      </c>
      <c r="C4887" s="116"/>
    </row>
    <row r="4888" spans="1:3" ht="15">
      <c r="A4888" s="116">
        <v>3422340</v>
      </c>
      <c r="B4888" s="116" t="s">
        <v>7761</v>
      </c>
      <c r="C4888" s="116"/>
    </row>
    <row r="4889" spans="1:3" ht="15">
      <c r="A4889" s="116">
        <v>3422297</v>
      </c>
      <c r="B4889" s="116" t="s">
        <v>7762</v>
      </c>
      <c r="C4889" s="116"/>
    </row>
    <row r="4890" spans="1:3" ht="15">
      <c r="A4890" s="116">
        <v>3422473</v>
      </c>
      <c r="B4890" s="116" t="s">
        <v>7763</v>
      </c>
      <c r="C4890" s="116">
        <v>328.72</v>
      </c>
    </row>
    <row r="4891" spans="1:3" ht="15">
      <c r="A4891" s="116">
        <v>3422452</v>
      </c>
      <c r="B4891" s="116" t="s">
        <v>7764</v>
      </c>
      <c r="C4891" s="116">
        <v>488.61</v>
      </c>
    </row>
    <row r="4892" spans="1:3" ht="15">
      <c r="A4892" s="116">
        <v>3422296</v>
      </c>
      <c r="B4892" s="116" t="s">
        <v>7765</v>
      </c>
      <c r="C4892" s="116"/>
    </row>
    <row r="4893" spans="1:3" ht="15">
      <c r="A4893" s="116">
        <v>3422315</v>
      </c>
      <c r="B4893" s="116" t="s">
        <v>7766</v>
      </c>
      <c r="C4893" s="116"/>
    </row>
    <row r="4894" spans="1:3" ht="15">
      <c r="A4894" s="116">
        <v>3422606</v>
      </c>
      <c r="B4894" s="116" t="s">
        <v>7767</v>
      </c>
      <c r="C4894" s="116"/>
    </row>
    <row r="4895" spans="1:3" ht="15">
      <c r="A4895" s="116">
        <v>3422306</v>
      </c>
      <c r="B4895" s="116" t="s">
        <v>7768</v>
      </c>
      <c r="C4895" s="116">
        <v>343.89</v>
      </c>
    </row>
    <row r="4896" spans="1:3" ht="15">
      <c r="A4896" s="116">
        <v>3422493</v>
      </c>
      <c r="B4896" s="116" t="s">
        <v>7769</v>
      </c>
      <c r="C4896" s="116">
        <v>541.24</v>
      </c>
    </row>
    <row r="4897" spans="1:3" ht="15">
      <c r="A4897" s="116">
        <v>3422714</v>
      </c>
      <c r="B4897" s="116" t="s">
        <v>7770</v>
      </c>
      <c r="C4897" s="116"/>
    </row>
    <row r="4898" spans="1:3" ht="15">
      <c r="A4898" s="116">
        <v>3422415</v>
      </c>
      <c r="B4898" s="116" t="s">
        <v>7771</v>
      </c>
      <c r="C4898" s="116">
        <v>393.3</v>
      </c>
    </row>
    <row r="4899" spans="1:3" ht="15">
      <c r="A4899" s="116">
        <v>3422335</v>
      </c>
      <c r="B4899" s="116" t="s">
        <v>7772</v>
      </c>
      <c r="C4899" s="116">
        <v>292.64</v>
      </c>
    </row>
    <row r="4900" spans="1:3" ht="15">
      <c r="A4900" s="116">
        <v>3422522</v>
      </c>
      <c r="B4900" s="116" t="s">
        <v>7773</v>
      </c>
      <c r="C4900" s="116"/>
    </row>
    <row r="4901" spans="1:3" ht="15">
      <c r="A4901" s="116">
        <v>3422289</v>
      </c>
      <c r="B4901" s="116" t="s">
        <v>7774</v>
      </c>
      <c r="C4901" s="116">
        <v>208.44</v>
      </c>
    </row>
    <row r="4902" spans="1:3" ht="15">
      <c r="A4902" s="116">
        <v>3422309</v>
      </c>
      <c r="B4902" s="116" t="s">
        <v>7775</v>
      </c>
      <c r="C4902" s="116"/>
    </row>
    <row r="4903" spans="1:3" ht="15">
      <c r="A4903" s="116">
        <v>3422599</v>
      </c>
      <c r="B4903" s="116" t="s">
        <v>7776</v>
      </c>
      <c r="C4903" s="116"/>
    </row>
    <row r="4904" spans="1:3" ht="15">
      <c r="A4904" s="116">
        <v>3422280</v>
      </c>
      <c r="B4904" s="116" t="s">
        <v>7777</v>
      </c>
      <c r="C4904" s="116">
        <v>263.51</v>
      </c>
    </row>
    <row r="4905" spans="1:3" ht="15">
      <c r="A4905" s="116">
        <v>3422423</v>
      </c>
      <c r="B4905" s="116" t="s">
        <v>7778</v>
      </c>
      <c r="C4905" s="116">
        <v>374.11</v>
      </c>
    </row>
    <row r="4906" spans="1:3" ht="15">
      <c r="A4906" s="116">
        <v>3422384</v>
      </c>
      <c r="B4906" s="116" t="s">
        <v>7779</v>
      </c>
      <c r="C4906" s="116">
        <v>464.59</v>
      </c>
    </row>
    <row r="4907" spans="1:3" ht="15">
      <c r="A4907" s="116">
        <v>3422354</v>
      </c>
      <c r="B4907" s="116" t="s">
        <v>7780</v>
      </c>
      <c r="C4907" s="116"/>
    </row>
    <row r="4908" spans="1:3" ht="15">
      <c r="A4908" s="116">
        <v>3422298</v>
      </c>
      <c r="B4908" s="116" t="s">
        <v>7781</v>
      </c>
      <c r="C4908" s="116">
        <v>242.85</v>
      </c>
    </row>
    <row r="4909" spans="1:3" ht="15">
      <c r="A4909" s="116">
        <v>3422461</v>
      </c>
      <c r="B4909" s="116" t="s">
        <v>7782</v>
      </c>
      <c r="C4909" s="116">
        <v>496.42</v>
      </c>
    </row>
    <row r="4910" spans="1:3" ht="15">
      <c r="A4910" s="116">
        <v>3422513</v>
      </c>
      <c r="B4910" s="116" t="s">
        <v>7783</v>
      </c>
      <c r="C4910" s="116">
        <v>292.88</v>
      </c>
    </row>
    <row r="4911" spans="1:3" ht="15">
      <c r="A4911" s="116">
        <v>3422272</v>
      </c>
      <c r="B4911" s="116" t="s">
        <v>7784</v>
      </c>
      <c r="C4911" s="116"/>
    </row>
    <row r="4912" spans="1:3" ht="15">
      <c r="A4912" s="116">
        <v>3422610</v>
      </c>
      <c r="B4912" s="116" t="s">
        <v>7785</v>
      </c>
      <c r="C4912" s="116"/>
    </row>
    <row r="4913" spans="1:3" ht="15">
      <c r="A4913" s="116">
        <v>3422590</v>
      </c>
      <c r="B4913" s="116" t="s">
        <v>7786</v>
      </c>
      <c r="C4913" s="116"/>
    </row>
    <row r="4914" spans="1:3" ht="15">
      <c r="A4914" s="116">
        <v>3422543</v>
      </c>
      <c r="B4914" s="116" t="s">
        <v>7787</v>
      </c>
      <c r="C4914" s="116">
        <v>420.99</v>
      </c>
    </row>
    <row r="4915" spans="1:3" ht="15">
      <c r="A4915" s="116">
        <v>3422413</v>
      </c>
      <c r="B4915" s="116" t="s">
        <v>7788</v>
      </c>
      <c r="C4915" s="116">
        <v>336.35</v>
      </c>
    </row>
    <row r="4916" spans="1:3" ht="15">
      <c r="A4916" s="116">
        <v>3422490</v>
      </c>
      <c r="B4916" s="116" t="s">
        <v>7789</v>
      </c>
      <c r="C4916" s="116">
        <v>220.35</v>
      </c>
    </row>
    <row r="4917" spans="1:3" ht="15">
      <c r="A4917" s="116">
        <v>3422603</v>
      </c>
      <c r="B4917" s="116" t="s">
        <v>7790</v>
      </c>
      <c r="C4917" s="116"/>
    </row>
    <row r="4918" spans="1:3" ht="15">
      <c r="A4918" s="116">
        <v>3422464</v>
      </c>
      <c r="B4918" s="116" t="s">
        <v>7791</v>
      </c>
      <c r="C4918" s="116">
        <v>500.89</v>
      </c>
    </row>
    <row r="4919" spans="1:3" ht="15">
      <c r="A4919" s="116">
        <v>3422305</v>
      </c>
      <c r="B4919" s="116" t="s">
        <v>7792</v>
      </c>
      <c r="C4919" s="116">
        <v>227.85</v>
      </c>
    </row>
    <row r="4920" spans="1:3" ht="15">
      <c r="A4920" s="116">
        <v>3422341</v>
      </c>
      <c r="B4920" s="116" t="s">
        <v>7793</v>
      </c>
      <c r="C4920" s="116">
        <v>383.97</v>
      </c>
    </row>
    <row r="4921" spans="1:3" ht="15">
      <c r="A4921" s="116">
        <v>3422457</v>
      </c>
      <c r="B4921" s="116" t="s">
        <v>7794</v>
      </c>
      <c r="C4921" s="116"/>
    </row>
    <row r="4922" spans="1:3" ht="15">
      <c r="A4922" s="116">
        <v>3422326</v>
      </c>
      <c r="B4922" s="116" t="s">
        <v>7795</v>
      </c>
      <c r="C4922" s="116">
        <v>409.85</v>
      </c>
    </row>
    <row r="4923" spans="1:3" ht="15">
      <c r="A4923" s="116">
        <v>3422295</v>
      </c>
      <c r="B4923" s="116" t="s">
        <v>7796</v>
      </c>
      <c r="C4923" s="116"/>
    </row>
    <row r="4924" spans="1:3" ht="15">
      <c r="A4924" s="116">
        <v>3422346</v>
      </c>
      <c r="B4924" s="116" t="s">
        <v>7797</v>
      </c>
      <c r="C4924" s="116"/>
    </row>
    <row r="4925" spans="1:3" ht="15">
      <c r="A4925" s="116">
        <v>3422402</v>
      </c>
      <c r="B4925" s="116" t="s">
        <v>7798</v>
      </c>
      <c r="C4925" s="116">
        <v>507.56</v>
      </c>
    </row>
    <row r="4926" spans="1:3" ht="15">
      <c r="A4926" s="116">
        <v>3422446</v>
      </c>
      <c r="B4926" s="116" t="s">
        <v>7799</v>
      </c>
      <c r="C4926" s="116">
        <v>268.58999999999997</v>
      </c>
    </row>
    <row r="4927" spans="1:3" ht="15">
      <c r="A4927" s="116">
        <v>3422362</v>
      </c>
      <c r="B4927" s="116" t="s">
        <v>7800</v>
      </c>
      <c r="C4927" s="116">
        <v>337.23</v>
      </c>
    </row>
    <row r="4928" spans="1:3" ht="15">
      <c r="A4928" s="116">
        <v>3422283</v>
      </c>
      <c r="B4928" s="116" t="s">
        <v>7801</v>
      </c>
      <c r="C4928" s="116">
        <v>331.8</v>
      </c>
    </row>
    <row r="4929" spans="1:3" ht="15">
      <c r="A4929" s="116">
        <v>3422517</v>
      </c>
      <c r="B4929" s="116" t="s">
        <v>7802</v>
      </c>
      <c r="C4929" s="116">
        <v>487.99</v>
      </c>
    </row>
    <row r="4930" spans="1:3" ht="15">
      <c r="A4930" s="116">
        <v>3422471</v>
      </c>
      <c r="B4930" s="116" t="s">
        <v>7803</v>
      </c>
      <c r="C4930" s="116"/>
    </row>
    <row r="4931" spans="1:3" ht="15">
      <c r="A4931" s="116">
        <v>3422585</v>
      </c>
      <c r="B4931" s="116" t="s">
        <v>7804</v>
      </c>
      <c r="C4931" s="116"/>
    </row>
    <row r="4932" spans="1:3" ht="15">
      <c r="A4932" s="116">
        <v>3422356</v>
      </c>
      <c r="B4932" s="116" t="s">
        <v>5767</v>
      </c>
      <c r="C4932" s="116"/>
    </row>
    <row r="4933" spans="1:3" ht="15">
      <c r="A4933" s="116">
        <v>3422591</v>
      </c>
      <c r="B4933" s="116" t="s">
        <v>5768</v>
      </c>
      <c r="C4933" s="116"/>
    </row>
    <row r="4934" spans="1:3" ht="15">
      <c r="A4934" s="116">
        <v>3422313</v>
      </c>
      <c r="B4934" s="116" t="s">
        <v>5769</v>
      </c>
      <c r="C4934" s="116">
        <v>357.13</v>
      </c>
    </row>
    <row r="4935" spans="1:3" ht="15">
      <c r="A4935" s="116">
        <v>3422411</v>
      </c>
      <c r="B4935" s="116" t="s">
        <v>5770</v>
      </c>
      <c r="C4935" s="116"/>
    </row>
    <row r="4936" spans="1:3" ht="15">
      <c r="A4936" s="116">
        <v>3422481</v>
      </c>
      <c r="B4936" s="116" t="s">
        <v>5771</v>
      </c>
      <c r="C4936" s="116"/>
    </row>
    <row r="4937" spans="1:3" ht="15">
      <c r="A4937" s="116">
        <v>3422583</v>
      </c>
      <c r="B4937" s="116" t="s">
        <v>5772</v>
      </c>
      <c r="C4937" s="116"/>
    </row>
    <row r="4938" spans="1:3" ht="15">
      <c r="A4938" s="116">
        <v>3422357</v>
      </c>
      <c r="B4938" s="116" t="s">
        <v>6883</v>
      </c>
      <c r="C4938" s="116">
        <v>297.58</v>
      </c>
    </row>
    <row r="4939" spans="1:3" ht="15">
      <c r="A4939" s="116">
        <v>3422359</v>
      </c>
      <c r="B4939" s="116" t="s">
        <v>6884</v>
      </c>
      <c r="C4939" s="116">
        <v>370.18</v>
      </c>
    </row>
    <row r="4940" spans="1:3" ht="15">
      <c r="A4940" s="116">
        <v>3426213</v>
      </c>
      <c r="B4940" s="116" t="s">
        <v>6885</v>
      </c>
      <c r="C4940" s="116"/>
    </row>
    <row r="4941" spans="1:3" ht="15">
      <c r="A4941" s="116">
        <v>3426216</v>
      </c>
      <c r="B4941" s="116" t="s">
        <v>6886</v>
      </c>
      <c r="C4941" s="116"/>
    </row>
    <row r="4942" spans="1:3" ht="15">
      <c r="A4942" s="116">
        <v>3426168</v>
      </c>
      <c r="B4942" s="116" t="s">
        <v>6887</v>
      </c>
      <c r="C4942" s="116"/>
    </row>
    <row r="4943" spans="1:3" ht="15">
      <c r="A4943" s="116">
        <v>3426169</v>
      </c>
      <c r="B4943" s="116" t="s">
        <v>6888</v>
      </c>
      <c r="C4943" s="116"/>
    </row>
    <row r="4944" spans="1:3" ht="15">
      <c r="A4944" s="116">
        <v>3426156</v>
      </c>
      <c r="B4944" s="116" t="s">
        <v>6889</v>
      </c>
      <c r="C4944" s="116"/>
    </row>
    <row r="4945" spans="1:2" ht="15">
      <c r="A4945" s="116">
        <v>3426162</v>
      </c>
      <c r="B4945" s="116" t="s">
        <v>6890</v>
      </c>
    </row>
    <row r="4946" spans="1:2" ht="15">
      <c r="A4946" s="116">
        <v>3426217</v>
      </c>
      <c r="B4946" s="116" t="s">
        <v>6891</v>
      </c>
    </row>
    <row r="4947" spans="1:2" ht="15">
      <c r="A4947" s="116">
        <v>3426230</v>
      </c>
      <c r="B4947" s="116" t="s">
        <v>6892</v>
      </c>
    </row>
    <row r="4948" spans="1:2" ht="15">
      <c r="A4948" s="116">
        <v>3426197</v>
      </c>
      <c r="B4948" s="116" t="s">
        <v>6893</v>
      </c>
    </row>
    <row r="4949" spans="1:2" ht="15">
      <c r="A4949" s="116">
        <v>3426152</v>
      </c>
      <c r="B4949" s="116" t="s">
        <v>6894</v>
      </c>
    </row>
    <row r="4950" spans="1:2" ht="15">
      <c r="A4950" s="116">
        <v>3426215</v>
      </c>
      <c r="B4950" s="116" t="s">
        <v>6895</v>
      </c>
    </row>
    <row r="4951" spans="1:2" ht="15">
      <c r="A4951" s="116">
        <v>3426188</v>
      </c>
      <c r="B4951" s="116" t="s">
        <v>6896</v>
      </c>
    </row>
    <row r="4952" spans="1:2" ht="15">
      <c r="A4952" s="116">
        <v>3426209</v>
      </c>
      <c r="B4952" s="116" t="s">
        <v>6897</v>
      </c>
    </row>
    <row r="4953" spans="1:2" ht="15">
      <c r="A4953" s="116">
        <v>3426221</v>
      </c>
      <c r="B4953" s="116" t="s">
        <v>6898</v>
      </c>
    </row>
    <row r="4954" spans="1:2" ht="15">
      <c r="A4954" s="116">
        <v>3426210</v>
      </c>
      <c r="B4954" s="116" t="s">
        <v>6899</v>
      </c>
    </row>
    <row r="4955" spans="1:2" ht="15">
      <c r="A4955" s="116">
        <v>3426153</v>
      </c>
      <c r="B4955" s="116" t="s">
        <v>6900</v>
      </c>
    </row>
    <row r="4956" spans="1:2" ht="15">
      <c r="A4956" s="116">
        <v>3426167</v>
      </c>
      <c r="B4956" s="116" t="s">
        <v>6901</v>
      </c>
    </row>
    <row r="4957" spans="1:2" ht="15">
      <c r="A4957" s="116">
        <v>3426229</v>
      </c>
      <c r="B4957" s="116" t="s">
        <v>6902</v>
      </c>
    </row>
    <row r="4958" spans="1:2" ht="15">
      <c r="A4958" s="116">
        <v>3426212</v>
      </c>
      <c r="B4958" s="116" t="s">
        <v>6903</v>
      </c>
    </row>
    <row r="4959" spans="1:2" ht="15">
      <c r="A4959" s="116">
        <v>3426165</v>
      </c>
      <c r="B4959" s="116" t="s">
        <v>6904</v>
      </c>
    </row>
    <row r="4960" spans="1:2" ht="15">
      <c r="A4960" s="116">
        <v>3426160</v>
      </c>
      <c r="B4960" s="116" t="s">
        <v>6905</v>
      </c>
    </row>
    <row r="4961" spans="1:2" ht="15">
      <c r="A4961" s="116">
        <v>3426171</v>
      </c>
      <c r="B4961" s="116" t="s">
        <v>6906</v>
      </c>
    </row>
    <row r="4962" spans="1:2" ht="15">
      <c r="A4962" s="116">
        <v>3426166</v>
      </c>
      <c r="B4962" s="116" t="s">
        <v>6907</v>
      </c>
    </row>
    <row r="4963" spans="1:2" ht="15">
      <c r="A4963" s="116">
        <v>3426199</v>
      </c>
      <c r="B4963" s="116" t="s">
        <v>6908</v>
      </c>
    </row>
    <row r="4964" spans="1:2" ht="15">
      <c r="A4964" s="116">
        <v>3426231</v>
      </c>
      <c r="B4964" s="116" t="s">
        <v>6909</v>
      </c>
    </row>
    <row r="4965" spans="1:2" ht="15">
      <c r="A4965" s="116">
        <v>3426222</v>
      </c>
      <c r="B4965" s="116" t="s">
        <v>6910</v>
      </c>
    </row>
    <row r="4966" spans="1:2" ht="15">
      <c r="A4966" s="116">
        <v>3426172</v>
      </c>
      <c r="B4966" s="116" t="s">
        <v>6911</v>
      </c>
    </row>
    <row r="4967" spans="1:2" ht="15">
      <c r="A4967" s="116">
        <v>3426223</v>
      </c>
      <c r="B4967" s="116" t="s">
        <v>6912</v>
      </c>
    </row>
    <row r="4968" spans="1:2" ht="15">
      <c r="A4968" s="116">
        <v>3426228</v>
      </c>
      <c r="B4968" s="116" t="s">
        <v>6913</v>
      </c>
    </row>
    <row r="4969" spans="1:2" ht="15">
      <c r="A4969" s="116">
        <v>3426173</v>
      </c>
      <c r="B4969" s="116" t="s">
        <v>6914</v>
      </c>
    </row>
    <row r="4970" spans="1:2" ht="15">
      <c r="A4970" s="116">
        <v>3426192</v>
      </c>
      <c r="B4970" s="116" t="s">
        <v>6915</v>
      </c>
    </row>
    <row r="4971" spans="1:2" ht="15">
      <c r="A4971" s="116">
        <v>3426150</v>
      </c>
      <c r="B4971" s="116" t="s">
        <v>6916</v>
      </c>
    </row>
    <row r="4972" spans="1:2" ht="15">
      <c r="A4972" s="116">
        <v>3426185</v>
      </c>
      <c r="B4972" s="116" t="s">
        <v>6917</v>
      </c>
    </row>
    <row r="4973" spans="1:2" ht="15">
      <c r="A4973" s="116">
        <v>3426224</v>
      </c>
      <c r="B4973" s="116" t="s">
        <v>6918</v>
      </c>
    </row>
    <row r="4974" spans="1:2" ht="15">
      <c r="A4974" s="116">
        <v>3426158</v>
      </c>
      <c r="B4974" s="116" t="s">
        <v>6919</v>
      </c>
    </row>
    <row r="4975" spans="1:2" ht="15">
      <c r="A4975" s="116">
        <v>3426144</v>
      </c>
      <c r="B4975" s="116" t="s">
        <v>6920</v>
      </c>
    </row>
    <row r="4976" spans="1:2" ht="15">
      <c r="A4976" s="116">
        <v>3426205</v>
      </c>
      <c r="B4976" s="116" t="s">
        <v>6921</v>
      </c>
    </row>
    <row r="4977" spans="1:2" ht="15">
      <c r="A4977" s="116">
        <v>3426174</v>
      </c>
      <c r="B4977" s="116" t="s">
        <v>6922</v>
      </c>
    </row>
    <row r="4978" spans="1:2" ht="15">
      <c r="A4978" s="116">
        <v>3426175</v>
      </c>
      <c r="B4978" s="116" t="s">
        <v>6923</v>
      </c>
    </row>
    <row r="4979" spans="1:2" ht="15">
      <c r="A4979" s="116">
        <v>3426176</v>
      </c>
      <c r="B4979" s="116" t="s">
        <v>6924</v>
      </c>
    </row>
    <row r="4980" spans="1:2" ht="15">
      <c r="A4980" s="116">
        <v>3426214</v>
      </c>
      <c r="B4980" s="116" t="s">
        <v>6925</v>
      </c>
    </row>
    <row r="4981" spans="1:2" ht="15">
      <c r="A4981" s="116">
        <v>3426159</v>
      </c>
      <c r="B4981" s="116" t="s">
        <v>6926</v>
      </c>
    </row>
    <row r="4982" spans="1:2" ht="15">
      <c r="A4982" s="116">
        <v>3426208</v>
      </c>
      <c r="B4982" s="116" t="s">
        <v>6927</v>
      </c>
    </row>
    <row r="4983" spans="1:2" ht="15">
      <c r="A4983" s="116">
        <v>3426164</v>
      </c>
      <c r="B4983" s="116" t="s">
        <v>6928</v>
      </c>
    </row>
    <row r="4984" spans="1:2" ht="15">
      <c r="A4984" s="116">
        <v>3426151</v>
      </c>
      <c r="B4984" s="116" t="s">
        <v>6929</v>
      </c>
    </row>
    <row r="4985" spans="1:2" ht="15">
      <c r="A4985" s="116">
        <v>3426179</v>
      </c>
      <c r="B4985" s="116" t="s">
        <v>6930</v>
      </c>
    </row>
    <row r="4986" spans="1:2" ht="15">
      <c r="A4986" s="116">
        <v>3426181</v>
      </c>
      <c r="B4986" s="116" t="s">
        <v>6931</v>
      </c>
    </row>
    <row r="4987" spans="1:2" ht="15">
      <c r="A4987" s="116">
        <v>3426157</v>
      </c>
      <c r="B4987" s="116" t="s">
        <v>6932</v>
      </c>
    </row>
    <row r="4988" spans="1:2" ht="15">
      <c r="A4988" s="116">
        <v>3426180</v>
      </c>
      <c r="B4988" s="116" t="s">
        <v>6933</v>
      </c>
    </row>
    <row r="4989" spans="1:2" ht="15">
      <c r="A4989" s="116">
        <v>3426186</v>
      </c>
      <c r="B4989" s="116" t="s">
        <v>6934</v>
      </c>
    </row>
    <row r="4990" spans="1:2" ht="15">
      <c r="A4990" s="116">
        <v>3426218</v>
      </c>
      <c r="B4990" s="116" t="s">
        <v>6935</v>
      </c>
    </row>
    <row r="4991" spans="1:2" ht="15">
      <c r="A4991" s="116">
        <v>3426203</v>
      </c>
      <c r="B4991" s="116" t="s">
        <v>6936</v>
      </c>
    </row>
    <row r="4992" spans="1:2" ht="15">
      <c r="A4992" s="116">
        <v>3426155</v>
      </c>
      <c r="B4992" s="116" t="s">
        <v>6937</v>
      </c>
    </row>
    <row r="4993" spans="1:2" ht="15">
      <c r="A4993" s="116">
        <v>3426163</v>
      </c>
      <c r="B4993" s="116" t="s">
        <v>6938</v>
      </c>
    </row>
    <row r="4994" spans="1:2" ht="15">
      <c r="A4994" s="116">
        <v>3426232</v>
      </c>
      <c r="B4994" s="116" t="s">
        <v>6939</v>
      </c>
    </row>
    <row r="4995" spans="1:2" ht="15">
      <c r="A4995" s="116">
        <v>3426225</v>
      </c>
      <c r="B4995" s="116" t="s">
        <v>6940</v>
      </c>
    </row>
    <row r="4996" spans="1:2" ht="15">
      <c r="A4996" s="116">
        <v>3426182</v>
      </c>
      <c r="B4996" s="116" t="s">
        <v>6941</v>
      </c>
    </row>
    <row r="4997" spans="1:2" ht="15">
      <c r="A4997" s="116">
        <v>3426191</v>
      </c>
      <c r="B4997" s="116" t="s">
        <v>6942</v>
      </c>
    </row>
    <row r="4998" spans="1:2" ht="15">
      <c r="A4998" s="116">
        <v>3426190</v>
      </c>
      <c r="B4998" s="116" t="s">
        <v>6943</v>
      </c>
    </row>
    <row r="4999" spans="1:2" ht="15">
      <c r="A4999" s="116">
        <v>3426147</v>
      </c>
      <c r="B4999" s="116" t="s">
        <v>6944</v>
      </c>
    </row>
    <row r="5000" spans="1:2" ht="15">
      <c r="A5000" s="116">
        <v>3426202</v>
      </c>
      <c r="B5000" s="116" t="s">
        <v>6945</v>
      </c>
    </row>
    <row r="5001" spans="1:2" ht="15">
      <c r="A5001" s="116">
        <v>3426145</v>
      </c>
      <c r="B5001" s="116" t="s">
        <v>6946</v>
      </c>
    </row>
    <row r="5002" spans="1:2" ht="15">
      <c r="A5002" s="116">
        <v>3426149</v>
      </c>
      <c r="B5002" s="116" t="s">
        <v>6947</v>
      </c>
    </row>
    <row r="5003" spans="1:2" ht="15">
      <c r="A5003" s="116">
        <v>3426219</v>
      </c>
      <c r="B5003" s="116" t="s">
        <v>6948</v>
      </c>
    </row>
    <row r="5004" spans="1:2" ht="15">
      <c r="A5004" s="116">
        <v>3426148</v>
      </c>
      <c r="B5004" s="116" t="s">
        <v>6949</v>
      </c>
    </row>
    <row r="5005" spans="1:2" ht="15">
      <c r="A5005" s="116">
        <v>3426189</v>
      </c>
      <c r="B5005" s="116" t="s">
        <v>6950</v>
      </c>
    </row>
    <row r="5006" spans="1:2" ht="15">
      <c r="A5006" s="116">
        <v>3426194</v>
      </c>
      <c r="B5006" s="116" t="s">
        <v>6951</v>
      </c>
    </row>
    <row r="5007" spans="1:2" ht="15">
      <c r="A5007" s="116">
        <v>3426227</v>
      </c>
      <c r="B5007" s="116" t="s">
        <v>6952</v>
      </c>
    </row>
    <row r="5008" spans="1:2" ht="15">
      <c r="A5008" s="116">
        <v>3426204</v>
      </c>
      <c r="B5008" s="116" t="s">
        <v>6953</v>
      </c>
    </row>
    <row r="5009" spans="1:2" ht="15">
      <c r="A5009" s="116">
        <v>3426220</v>
      </c>
      <c r="B5009" s="116" t="s">
        <v>6954</v>
      </c>
    </row>
    <row r="5010" spans="1:2" ht="15">
      <c r="A5010" s="116">
        <v>3426146</v>
      </c>
      <c r="B5010" s="116" t="s">
        <v>6955</v>
      </c>
    </row>
    <row r="5011" spans="1:2" ht="15">
      <c r="A5011" s="116">
        <v>3426195</v>
      </c>
      <c r="B5011" s="116" t="s">
        <v>6956</v>
      </c>
    </row>
    <row r="5012" spans="1:2" ht="15">
      <c r="A5012" s="116">
        <v>3426183</v>
      </c>
      <c r="B5012" s="116" t="s">
        <v>6957</v>
      </c>
    </row>
    <row r="5013" spans="1:2" ht="15">
      <c r="A5013" s="116">
        <v>3426161</v>
      </c>
      <c r="B5013" s="116" t="s">
        <v>6958</v>
      </c>
    </row>
    <row r="5014" spans="1:2" ht="15">
      <c r="A5014" s="116">
        <v>3426226</v>
      </c>
      <c r="B5014" s="116" t="s">
        <v>6959</v>
      </c>
    </row>
    <row r="5015" spans="1:2" ht="15">
      <c r="A5015" s="116">
        <v>3426233</v>
      </c>
      <c r="B5015" s="116" t="s">
        <v>6960</v>
      </c>
    </row>
    <row r="5016" spans="1:2" ht="15">
      <c r="A5016" s="116">
        <v>3426193</v>
      </c>
      <c r="B5016" s="116" t="s">
        <v>6961</v>
      </c>
    </row>
    <row r="5017" spans="1:2" ht="15">
      <c r="A5017" s="116">
        <v>3426211</v>
      </c>
      <c r="B5017" s="116" t="s">
        <v>6962</v>
      </c>
    </row>
    <row r="5018" spans="1:2" ht="15">
      <c r="A5018" s="116">
        <v>3426198</v>
      </c>
      <c r="B5018" s="116" t="s">
        <v>6963</v>
      </c>
    </row>
    <row r="5019" spans="1:2" ht="15">
      <c r="A5019" s="116">
        <v>3426184</v>
      </c>
      <c r="B5019" s="116" t="s">
        <v>6964</v>
      </c>
    </row>
    <row r="5020" spans="1:2" ht="15">
      <c r="A5020" s="116">
        <v>3426200</v>
      </c>
      <c r="B5020" s="116" t="s">
        <v>6965</v>
      </c>
    </row>
    <row r="5021" spans="1:2" ht="15">
      <c r="A5021" s="116">
        <v>3426201</v>
      </c>
      <c r="B5021" s="116" t="s">
        <v>6966</v>
      </c>
    </row>
    <row r="5022" spans="1:2" ht="15">
      <c r="A5022" s="116">
        <v>3426154</v>
      </c>
      <c r="B5022" s="116" t="s">
        <v>6967</v>
      </c>
    </row>
    <row r="5023" spans="1:2" ht="15">
      <c r="A5023" s="116">
        <v>3426206</v>
      </c>
      <c r="B5023" s="116" t="s">
        <v>6968</v>
      </c>
    </row>
    <row r="5024" spans="1:2" ht="15">
      <c r="A5024" s="116">
        <v>3422692</v>
      </c>
      <c r="B5024" s="116" t="s">
        <v>6969</v>
      </c>
    </row>
    <row r="5025" spans="1:2" ht="15">
      <c r="A5025" s="116">
        <v>3422788</v>
      </c>
      <c r="B5025" s="116" t="s">
        <v>6970</v>
      </c>
    </row>
    <row r="5026" spans="1:2" ht="15">
      <c r="A5026" s="116">
        <v>3422750</v>
      </c>
      <c r="B5026" s="116" t="s">
        <v>6971</v>
      </c>
    </row>
    <row r="5027" spans="1:2" ht="15">
      <c r="A5027" s="116">
        <v>3422696</v>
      </c>
      <c r="B5027" s="116" t="s">
        <v>6972</v>
      </c>
    </row>
    <row r="5028" spans="1:2" ht="15">
      <c r="A5028" s="116">
        <v>3422663</v>
      </c>
      <c r="B5028" s="116" t="s">
        <v>6973</v>
      </c>
    </row>
    <row r="5029" spans="1:2" ht="15">
      <c r="A5029" s="116">
        <v>3422631</v>
      </c>
      <c r="B5029" s="116" t="s">
        <v>6974</v>
      </c>
    </row>
    <row r="5030" spans="1:2" ht="15">
      <c r="A5030" s="116">
        <v>3422785</v>
      </c>
      <c r="B5030" s="116" t="s">
        <v>6975</v>
      </c>
    </row>
    <row r="5031" spans="1:2" ht="15">
      <c r="A5031" s="116">
        <v>3422632</v>
      </c>
      <c r="B5031" s="116" t="s">
        <v>6976</v>
      </c>
    </row>
    <row r="5032" spans="1:2" ht="15">
      <c r="A5032" s="116">
        <v>3422687</v>
      </c>
      <c r="B5032" s="116" t="s">
        <v>6977</v>
      </c>
    </row>
    <row r="5033" spans="1:2" ht="15">
      <c r="A5033" s="116">
        <v>3422802</v>
      </c>
      <c r="B5033" s="116" t="s">
        <v>6978</v>
      </c>
    </row>
    <row r="5034" spans="1:2" ht="15">
      <c r="A5034" s="116">
        <v>3422745</v>
      </c>
      <c r="B5034" s="116" t="s">
        <v>6979</v>
      </c>
    </row>
    <row r="5035" spans="1:2" ht="15">
      <c r="A5035" s="116">
        <v>3422702</v>
      </c>
      <c r="B5035" s="116" t="s">
        <v>6980</v>
      </c>
    </row>
    <row r="5036" spans="1:2" ht="15">
      <c r="A5036" s="116">
        <v>3422774</v>
      </c>
      <c r="B5036" s="116" t="s">
        <v>6981</v>
      </c>
    </row>
    <row r="5037" spans="1:2" ht="15">
      <c r="A5037" s="116">
        <v>3422807</v>
      </c>
      <c r="B5037" s="116" t="s">
        <v>6982</v>
      </c>
    </row>
    <row r="5038" spans="1:2" ht="15">
      <c r="A5038" s="116">
        <v>3422622</v>
      </c>
      <c r="B5038" s="116" t="s">
        <v>6983</v>
      </c>
    </row>
    <row r="5039" spans="1:2" ht="15">
      <c r="A5039" s="116">
        <v>3422748</v>
      </c>
      <c r="B5039" s="116" t="s">
        <v>6984</v>
      </c>
    </row>
    <row r="5040" spans="1:2" ht="15">
      <c r="A5040" s="116">
        <v>3422754</v>
      </c>
      <c r="B5040" s="116" t="s">
        <v>6985</v>
      </c>
    </row>
    <row r="5041" spans="1:2" ht="15">
      <c r="A5041" s="116">
        <v>3422755</v>
      </c>
      <c r="B5041" s="116" t="s">
        <v>6986</v>
      </c>
    </row>
    <row r="5042" spans="1:2" ht="15">
      <c r="A5042" s="116">
        <v>3422715</v>
      </c>
      <c r="B5042" s="116" t="s">
        <v>6987</v>
      </c>
    </row>
    <row r="5043" spans="1:2" ht="15">
      <c r="A5043" s="116">
        <v>3422689</v>
      </c>
      <c r="B5043" s="116" t="s">
        <v>6988</v>
      </c>
    </row>
    <row r="5044" spans="1:2" ht="15">
      <c r="A5044" s="116">
        <v>3422698</v>
      </c>
      <c r="B5044" s="116" t="s">
        <v>6989</v>
      </c>
    </row>
    <row r="5045" spans="1:2" ht="15">
      <c r="A5045" s="116">
        <v>3422756</v>
      </c>
      <c r="B5045" s="116" t="s">
        <v>6990</v>
      </c>
    </row>
    <row r="5046" spans="1:2" ht="15">
      <c r="A5046" s="116">
        <v>3422742</v>
      </c>
      <c r="B5046" s="116" t="s">
        <v>6991</v>
      </c>
    </row>
    <row r="5047" spans="1:2" ht="15">
      <c r="A5047" s="116">
        <v>3422712</v>
      </c>
      <c r="B5047" s="116" t="s">
        <v>6992</v>
      </c>
    </row>
    <row r="5048" spans="1:2" ht="15">
      <c r="A5048" s="116">
        <v>3422639</v>
      </c>
      <c r="B5048" s="116" t="s">
        <v>6993</v>
      </c>
    </row>
    <row r="5049" spans="1:2" ht="15">
      <c r="A5049" s="116">
        <v>3422781</v>
      </c>
      <c r="B5049" s="116" t="s">
        <v>6994</v>
      </c>
    </row>
    <row r="5050" spans="1:2" ht="15">
      <c r="A5050" s="116">
        <v>3422666</v>
      </c>
      <c r="B5050" s="116" t="s">
        <v>6995</v>
      </c>
    </row>
    <row r="5051" spans="1:2" ht="15">
      <c r="A5051" s="116">
        <v>3422806</v>
      </c>
      <c r="B5051" s="116" t="s">
        <v>6996</v>
      </c>
    </row>
    <row r="5052" spans="1:2" ht="15">
      <c r="A5052" s="116">
        <v>3422744</v>
      </c>
      <c r="B5052" s="116" t="s">
        <v>6997</v>
      </c>
    </row>
    <row r="5053" spans="1:2" ht="15">
      <c r="A5053" s="116">
        <v>3422736</v>
      </c>
      <c r="B5053" s="116" t="s">
        <v>6998</v>
      </c>
    </row>
    <row r="5054" spans="1:2" ht="15">
      <c r="A5054" s="116">
        <v>3422746</v>
      </c>
      <c r="B5054" s="116" t="s">
        <v>6999</v>
      </c>
    </row>
    <row r="5055" spans="1:2" ht="15">
      <c r="A5055" s="116">
        <v>3422676</v>
      </c>
      <c r="B5055" s="116" t="s">
        <v>7000</v>
      </c>
    </row>
    <row r="5056" spans="1:2" ht="15">
      <c r="A5056" s="116">
        <v>3422727</v>
      </c>
      <c r="B5056" s="116" t="s">
        <v>7001</v>
      </c>
    </row>
    <row r="5057" spans="1:2" ht="15">
      <c r="A5057" s="116">
        <v>3422725</v>
      </c>
      <c r="B5057" s="116" t="s">
        <v>7002</v>
      </c>
    </row>
    <row r="5058" spans="1:2" ht="15">
      <c r="A5058" s="116">
        <v>3422640</v>
      </c>
      <c r="B5058" s="116" t="s">
        <v>7003</v>
      </c>
    </row>
    <row r="5059" spans="1:2" ht="15">
      <c r="A5059" s="116">
        <v>3422769</v>
      </c>
      <c r="B5059" s="116" t="s">
        <v>7004</v>
      </c>
    </row>
    <row r="5060" spans="1:2" ht="15">
      <c r="A5060" s="116">
        <v>3422740</v>
      </c>
      <c r="B5060" s="116" t="s">
        <v>7005</v>
      </c>
    </row>
    <row r="5061" spans="1:2" ht="15">
      <c r="A5061" s="116">
        <v>3422617</v>
      </c>
      <c r="B5061" s="116" t="s">
        <v>7006</v>
      </c>
    </row>
    <row r="5062" spans="1:2" ht="15">
      <c r="A5062" s="116">
        <v>3422660</v>
      </c>
      <c r="B5062" s="116" t="s">
        <v>7007</v>
      </c>
    </row>
    <row r="5063" spans="1:2" ht="15">
      <c r="A5063" s="116">
        <v>3422616</v>
      </c>
      <c r="B5063" s="116" t="s">
        <v>7008</v>
      </c>
    </row>
    <row r="5064" spans="1:2" ht="15">
      <c r="A5064" s="116">
        <v>3422645</v>
      </c>
      <c r="B5064" s="116" t="s">
        <v>7009</v>
      </c>
    </row>
    <row r="5065" spans="1:2" ht="15">
      <c r="A5065" s="116">
        <v>3422793</v>
      </c>
      <c r="B5065" s="116" t="s">
        <v>7010</v>
      </c>
    </row>
    <row r="5066" spans="1:2" ht="15">
      <c r="A5066" s="116">
        <v>3422623</v>
      </c>
      <c r="B5066" s="116" t="s">
        <v>7011</v>
      </c>
    </row>
    <row r="5067" spans="1:2" ht="15">
      <c r="A5067" s="116">
        <v>3422757</v>
      </c>
      <c r="B5067" s="116" t="s">
        <v>7012</v>
      </c>
    </row>
    <row r="5068" spans="1:2" ht="15">
      <c r="A5068" s="116">
        <v>3422716</v>
      </c>
      <c r="B5068" s="116" t="s">
        <v>7013</v>
      </c>
    </row>
    <row r="5069" spans="1:2" ht="15">
      <c r="A5069" s="116">
        <v>3422646</v>
      </c>
      <c r="B5069" s="116" t="s">
        <v>7014</v>
      </c>
    </row>
    <row r="5070" spans="1:2" ht="15">
      <c r="A5070" s="116">
        <v>3422735</v>
      </c>
      <c r="B5070" s="116" t="s">
        <v>7015</v>
      </c>
    </row>
    <row r="5071" spans="1:2" ht="15">
      <c r="A5071" s="116">
        <v>3422778</v>
      </c>
      <c r="B5071" s="116" t="s">
        <v>7016</v>
      </c>
    </row>
    <row r="5072" spans="1:2" ht="15">
      <c r="A5072" s="116">
        <v>3422634</v>
      </c>
      <c r="B5072" s="116" t="s">
        <v>7017</v>
      </c>
    </row>
    <row r="5073" spans="1:2" ht="15">
      <c r="A5073" s="116">
        <v>3422620</v>
      </c>
      <c r="B5073" s="116" t="s">
        <v>7018</v>
      </c>
    </row>
    <row r="5074" spans="1:2" ht="15">
      <c r="A5074" s="116">
        <v>3422647</v>
      </c>
      <c r="B5074" s="116" t="s">
        <v>7019</v>
      </c>
    </row>
    <row r="5075" spans="1:2" ht="15">
      <c r="A5075" s="116">
        <v>3422711</v>
      </c>
      <c r="B5075" s="116" t="s">
        <v>7020</v>
      </c>
    </row>
    <row r="5076" spans="1:2" ht="15">
      <c r="A5076" s="116">
        <v>3422794</v>
      </c>
      <c r="B5076" s="116" t="s">
        <v>7021</v>
      </c>
    </row>
    <row r="5077" spans="1:2" ht="15">
      <c r="A5077" s="116">
        <v>3422759</v>
      </c>
      <c r="B5077" s="116" t="s">
        <v>7022</v>
      </c>
    </row>
    <row r="5078" spans="1:2" ht="15">
      <c r="A5078" s="116">
        <v>3422777</v>
      </c>
      <c r="B5078" s="116" t="s">
        <v>7023</v>
      </c>
    </row>
    <row r="5079" spans="1:2" ht="15">
      <c r="A5079" s="116">
        <v>3422751</v>
      </c>
      <c r="B5079" s="116" t="s">
        <v>7024</v>
      </c>
    </row>
    <row r="5080" spans="1:2" ht="15">
      <c r="A5080" s="116">
        <v>3422798</v>
      </c>
      <c r="B5080" s="116" t="s">
        <v>7025</v>
      </c>
    </row>
    <row r="5081" spans="1:2" ht="15">
      <c r="A5081" s="116">
        <v>3422627</v>
      </c>
      <c r="B5081" s="116" t="s">
        <v>7026</v>
      </c>
    </row>
    <row r="5082" spans="1:2" ht="15">
      <c r="A5082" s="116">
        <v>3422685</v>
      </c>
      <c r="B5082" s="116" t="s">
        <v>7027</v>
      </c>
    </row>
    <row r="5083" spans="1:2" ht="15">
      <c r="A5083" s="116">
        <v>3422648</v>
      </c>
      <c r="B5083" s="116" t="s">
        <v>7028</v>
      </c>
    </row>
    <row r="5084" spans="1:2" ht="15">
      <c r="A5084" s="116">
        <v>3422800</v>
      </c>
      <c r="B5084" s="116" t="s">
        <v>7029</v>
      </c>
    </row>
    <row r="5085" spans="1:2" ht="15">
      <c r="A5085" s="116">
        <v>3422643</v>
      </c>
      <c r="B5085" s="116" t="s">
        <v>7030</v>
      </c>
    </row>
    <row r="5086" spans="1:2" ht="15">
      <c r="A5086" s="116">
        <v>3422621</v>
      </c>
      <c r="B5086" s="116" t="s">
        <v>7031</v>
      </c>
    </row>
    <row r="5087" spans="1:2" ht="15">
      <c r="A5087" s="116">
        <v>3422799</v>
      </c>
      <c r="B5087" s="116" t="s">
        <v>7032</v>
      </c>
    </row>
    <row r="5088" spans="1:2" ht="15">
      <c r="A5088" s="116">
        <v>3422734</v>
      </c>
      <c r="B5088" s="116" t="s">
        <v>7033</v>
      </c>
    </row>
    <row r="5089" spans="1:2" ht="15">
      <c r="A5089" s="116">
        <v>3422739</v>
      </c>
      <c r="B5089" s="116" t="s">
        <v>7034</v>
      </c>
    </row>
    <row r="5090" spans="1:2" ht="15">
      <c r="A5090" s="116">
        <v>3422626</v>
      </c>
      <c r="B5090" s="116" t="s">
        <v>7035</v>
      </c>
    </row>
    <row r="5091" spans="1:2" ht="15">
      <c r="A5091" s="116">
        <v>3422789</v>
      </c>
      <c r="B5091" s="116" t="s">
        <v>7036</v>
      </c>
    </row>
    <row r="5092" spans="1:2" ht="15">
      <c r="A5092" s="116">
        <v>3422662</v>
      </c>
      <c r="B5092" s="116" t="s">
        <v>7037</v>
      </c>
    </row>
    <row r="5093" spans="1:2" ht="15">
      <c r="A5093" s="116">
        <v>3422625</v>
      </c>
      <c r="B5093" s="116" t="s">
        <v>7038</v>
      </c>
    </row>
    <row r="5094" spans="1:2" ht="15">
      <c r="A5094" s="116">
        <v>3422649</v>
      </c>
      <c r="B5094" s="116" t="s">
        <v>7039</v>
      </c>
    </row>
    <row r="5095" spans="1:2" ht="15">
      <c r="A5095" s="116">
        <v>3422773</v>
      </c>
      <c r="B5095" s="116" t="s">
        <v>7040</v>
      </c>
    </row>
    <row r="5096" spans="1:2" ht="15">
      <c r="A5096" s="116">
        <v>3422694</v>
      </c>
      <c r="B5096" s="116" t="s">
        <v>7041</v>
      </c>
    </row>
    <row r="5097" spans="1:2" ht="15">
      <c r="A5097" s="116">
        <v>3422650</v>
      </c>
      <c r="B5097" s="116" t="s">
        <v>7042</v>
      </c>
    </row>
    <row r="5098" spans="1:2" ht="15">
      <c r="A5098" s="116">
        <v>3422767</v>
      </c>
      <c r="B5098" s="116" t="s">
        <v>7043</v>
      </c>
    </row>
    <row r="5099" spans="1:2" ht="15">
      <c r="A5099" s="116">
        <v>3422613</v>
      </c>
      <c r="B5099" s="116" t="s">
        <v>7044</v>
      </c>
    </row>
    <row r="5100" spans="1:2" ht="15">
      <c r="A5100" s="116">
        <v>3422705</v>
      </c>
      <c r="B5100" s="116" t="s">
        <v>7045</v>
      </c>
    </row>
    <row r="5101" spans="1:2" ht="15">
      <c r="A5101" s="116">
        <v>3422701</v>
      </c>
      <c r="B5101" s="116" t="s">
        <v>7046</v>
      </c>
    </row>
    <row r="5102" spans="1:2" ht="15">
      <c r="A5102" s="116">
        <v>3422675</v>
      </c>
      <c r="B5102" s="116" t="s">
        <v>7047</v>
      </c>
    </row>
    <row r="5103" spans="1:2" ht="15">
      <c r="A5103" s="116">
        <v>3422791</v>
      </c>
      <c r="B5103" s="116" t="s">
        <v>7048</v>
      </c>
    </row>
    <row r="5104" spans="1:2" ht="15">
      <c r="A5104" s="116">
        <v>3422659</v>
      </c>
      <c r="B5104" s="116" t="s">
        <v>7049</v>
      </c>
    </row>
    <row r="5105" spans="1:2" ht="15">
      <c r="A5105" s="116">
        <v>3422761</v>
      </c>
      <c r="B5105" s="116" t="s">
        <v>7050</v>
      </c>
    </row>
    <row r="5106" spans="1:2" ht="15">
      <c r="A5106" s="116">
        <v>3422762</v>
      </c>
      <c r="B5106" s="116" t="s">
        <v>7051</v>
      </c>
    </row>
    <row r="5107" spans="1:2" ht="15">
      <c r="A5107" s="116">
        <v>3422763</v>
      </c>
      <c r="B5107" s="116" t="s">
        <v>7052</v>
      </c>
    </row>
    <row r="5108" spans="1:2" ht="15">
      <c r="A5108" s="116">
        <v>3422764</v>
      </c>
      <c r="B5108" s="116" t="s">
        <v>7053</v>
      </c>
    </row>
    <row r="5109" spans="1:2" ht="15">
      <c r="A5109" s="116">
        <v>3422752</v>
      </c>
      <c r="B5109" s="116" t="s">
        <v>7054</v>
      </c>
    </row>
    <row r="5110" spans="1:2" ht="15">
      <c r="A5110" s="116">
        <v>3422674</v>
      </c>
      <c r="B5110" s="116" t="s">
        <v>7055</v>
      </c>
    </row>
    <row r="5111" spans="1:2" ht="15">
      <c r="A5111" s="116">
        <v>3422796</v>
      </c>
      <c r="B5111" s="116" t="s">
        <v>7056</v>
      </c>
    </row>
    <row r="5112" spans="1:2" ht="15">
      <c r="A5112" s="116">
        <v>3422651</v>
      </c>
      <c r="B5112" s="116" t="s">
        <v>7057</v>
      </c>
    </row>
    <row r="5113" spans="1:2" ht="15">
      <c r="A5113" s="116">
        <v>3422718</v>
      </c>
      <c r="B5113" s="116" t="s">
        <v>7058</v>
      </c>
    </row>
    <row r="5114" spans="1:2" ht="15">
      <c r="A5114" s="116">
        <v>3422699</v>
      </c>
      <c r="B5114" s="116" t="s">
        <v>7059</v>
      </c>
    </row>
    <row r="5115" spans="1:2" ht="15">
      <c r="A5115" s="116">
        <v>3422708</v>
      </c>
      <c r="B5115" s="116" t="s">
        <v>7060</v>
      </c>
    </row>
    <row r="5116" spans="1:2" ht="15">
      <c r="A5116" s="116">
        <v>3422797</v>
      </c>
      <c r="B5116" s="116" t="s">
        <v>7061</v>
      </c>
    </row>
    <row r="5117" spans="1:2" ht="15">
      <c r="A5117" s="116">
        <v>3422259</v>
      </c>
      <c r="B5117" s="116" t="s">
        <v>7062</v>
      </c>
    </row>
    <row r="5118" spans="1:2" ht="15">
      <c r="A5118" s="116">
        <v>3422741</v>
      </c>
      <c r="B5118" s="116" t="s">
        <v>7063</v>
      </c>
    </row>
    <row r="5119" spans="1:2" ht="15">
      <c r="A5119" s="116">
        <v>3422775</v>
      </c>
      <c r="B5119" s="116" t="s">
        <v>7064</v>
      </c>
    </row>
    <row r="5120" spans="1:2" ht="15">
      <c r="A5120" s="116">
        <v>3422808</v>
      </c>
      <c r="B5120" s="116" t="s">
        <v>7065</v>
      </c>
    </row>
    <row r="5121" spans="1:2" ht="15">
      <c r="A5121" s="116">
        <v>3422765</v>
      </c>
      <c r="B5121" s="116" t="s">
        <v>7066</v>
      </c>
    </row>
    <row r="5122" spans="1:2" ht="15">
      <c r="A5122" s="116">
        <v>3422673</v>
      </c>
      <c r="B5122" s="116" t="s">
        <v>7067</v>
      </c>
    </row>
    <row r="5123" spans="1:2" ht="15">
      <c r="A5123" s="116">
        <v>3422682</v>
      </c>
      <c r="B5123" s="116" t="s">
        <v>7068</v>
      </c>
    </row>
    <row r="5124" spans="1:2" ht="15">
      <c r="A5124" s="116">
        <v>3422743</v>
      </c>
      <c r="B5124" s="116" t="s">
        <v>7069</v>
      </c>
    </row>
    <row r="5125" spans="1:2" ht="15">
      <c r="A5125" s="116">
        <v>3422652</v>
      </c>
      <c r="B5125" s="116" t="s">
        <v>7070</v>
      </c>
    </row>
    <row r="5126" spans="1:2" ht="15">
      <c r="A5126" s="116">
        <v>3422792</v>
      </c>
      <c r="B5126" s="116" t="s">
        <v>7071</v>
      </c>
    </row>
    <row r="5127" spans="1:2" ht="15">
      <c r="A5127" s="116">
        <v>3422733</v>
      </c>
      <c r="B5127" s="116" t="s">
        <v>7072</v>
      </c>
    </row>
    <row r="5128" spans="1:2" ht="15">
      <c r="A5128" s="116">
        <v>3422693</v>
      </c>
      <c r="B5128" s="116" t="s">
        <v>7073</v>
      </c>
    </row>
    <row r="5129" spans="1:2" ht="15">
      <c r="A5129" s="116">
        <v>3422697</v>
      </c>
      <c r="B5129" s="116" t="s">
        <v>7074</v>
      </c>
    </row>
    <row r="5130" spans="1:2" ht="15">
      <c r="A5130" s="116">
        <v>3422784</v>
      </c>
      <c r="B5130" s="116" t="s">
        <v>7075</v>
      </c>
    </row>
    <row r="5131" spans="1:2" ht="15">
      <c r="A5131" s="116">
        <v>3422738</v>
      </c>
      <c r="B5131" s="116" t="s">
        <v>7076</v>
      </c>
    </row>
    <row r="5132" spans="1:2" ht="15">
      <c r="A5132" s="116">
        <v>3422707</v>
      </c>
      <c r="B5132" s="116" t="s">
        <v>7077</v>
      </c>
    </row>
    <row r="5133" spans="1:2" ht="15">
      <c r="A5133" s="116">
        <v>3422706</v>
      </c>
      <c r="B5133" s="116" t="s">
        <v>7077</v>
      </c>
    </row>
    <row r="5134" spans="1:2" ht="15">
      <c r="A5134" s="116">
        <v>3422717</v>
      </c>
      <c r="B5134" s="116" t="s">
        <v>7078</v>
      </c>
    </row>
    <row r="5135" spans="1:2" ht="15">
      <c r="A5135" s="116">
        <v>3422629</v>
      </c>
      <c r="B5135" s="116" t="s">
        <v>7079</v>
      </c>
    </row>
    <row r="5136" spans="1:2" ht="15">
      <c r="A5136" s="116">
        <v>3422624</v>
      </c>
      <c r="B5136" s="116" t="s">
        <v>7080</v>
      </c>
    </row>
    <row r="5137" spans="1:2" ht="15">
      <c r="A5137" s="116">
        <v>3422772</v>
      </c>
      <c r="B5137" s="116" t="s">
        <v>7081</v>
      </c>
    </row>
    <row r="5138" spans="1:2" ht="15">
      <c r="A5138" s="116">
        <v>3422690</v>
      </c>
      <c r="B5138" s="116" t="s">
        <v>7082</v>
      </c>
    </row>
    <row r="5139" spans="1:2" ht="15">
      <c r="A5139" s="116">
        <v>3422635</v>
      </c>
      <c r="B5139" s="116" t="s">
        <v>7083</v>
      </c>
    </row>
    <row r="5140" spans="1:2" ht="15">
      <c r="A5140" s="116">
        <v>3422760</v>
      </c>
      <c r="B5140" s="116" t="s">
        <v>7084</v>
      </c>
    </row>
    <row r="5141" spans="1:2" ht="15">
      <c r="A5141" s="116">
        <v>3422695</v>
      </c>
      <c r="B5141" s="116" t="s">
        <v>7085</v>
      </c>
    </row>
    <row r="5142" spans="1:2" ht="15">
      <c r="A5142" s="116">
        <v>3422633</v>
      </c>
      <c r="B5142" s="116" t="s">
        <v>7086</v>
      </c>
    </row>
    <row r="5143" spans="1:2" ht="15">
      <c r="A5143" s="116">
        <v>3422637</v>
      </c>
      <c r="B5143" s="116" t="s">
        <v>7087</v>
      </c>
    </row>
    <row r="5144" spans="1:2" ht="15">
      <c r="A5144" s="116">
        <v>3422661</v>
      </c>
      <c r="B5144" s="116" t="s">
        <v>7088</v>
      </c>
    </row>
    <row r="5145" spans="1:2" ht="15">
      <c r="A5145" s="116">
        <v>3422653</v>
      </c>
      <c r="B5145" s="116" t="s">
        <v>7089</v>
      </c>
    </row>
    <row r="5146" spans="1:2" ht="15">
      <c r="A5146" s="116">
        <v>3422677</v>
      </c>
      <c r="B5146" s="116" t="s">
        <v>7090</v>
      </c>
    </row>
    <row r="5147" spans="1:2" ht="15">
      <c r="A5147" s="116">
        <v>3422749</v>
      </c>
      <c r="B5147" s="116" t="s">
        <v>7091</v>
      </c>
    </row>
    <row r="5148" spans="1:2" ht="15">
      <c r="A5148" s="116">
        <v>3422710</v>
      </c>
      <c r="B5148" s="116" t="s">
        <v>7092</v>
      </c>
    </row>
    <row r="5149" spans="1:2" ht="15">
      <c r="A5149" s="116">
        <v>3422795</v>
      </c>
      <c r="B5149" s="116" t="s">
        <v>7093</v>
      </c>
    </row>
    <row r="5150" spans="1:2" ht="15">
      <c r="A5150" s="116">
        <v>3422782</v>
      </c>
      <c r="B5150" s="116" t="s">
        <v>7094</v>
      </c>
    </row>
    <row r="5151" spans="1:2" ht="15">
      <c r="A5151" s="116">
        <v>3422664</v>
      </c>
      <c r="B5151" s="116" t="s">
        <v>7095</v>
      </c>
    </row>
    <row r="5152" spans="1:2" ht="15">
      <c r="A5152" s="116">
        <v>3422780</v>
      </c>
      <c r="B5152" s="116" t="s">
        <v>7096</v>
      </c>
    </row>
    <row r="5153" spans="1:2" ht="15">
      <c r="A5153" s="116">
        <v>3422656</v>
      </c>
      <c r="B5153" s="116" t="s">
        <v>7097</v>
      </c>
    </row>
    <row r="5154" spans="1:2" ht="15">
      <c r="A5154" s="116">
        <v>3422771</v>
      </c>
      <c r="B5154" s="116" t="s">
        <v>7098</v>
      </c>
    </row>
    <row r="5155" spans="1:2" ht="15">
      <c r="A5155" s="116">
        <v>3422644</v>
      </c>
      <c r="B5155" s="116" t="s">
        <v>7099</v>
      </c>
    </row>
    <row r="5156" spans="1:2" ht="15">
      <c r="A5156" s="116">
        <v>3422654</v>
      </c>
      <c r="B5156" s="116" t="s">
        <v>7100</v>
      </c>
    </row>
    <row r="5157" spans="1:2" ht="15">
      <c r="A5157" s="116">
        <v>3422655</v>
      </c>
      <c r="B5157" s="116" t="s">
        <v>7101</v>
      </c>
    </row>
    <row r="5158" spans="1:2" ht="15">
      <c r="A5158" s="116">
        <v>3422700</v>
      </c>
      <c r="B5158" s="116" t="s">
        <v>7102</v>
      </c>
    </row>
    <row r="5159" spans="1:2" ht="15">
      <c r="A5159" s="116">
        <v>3422667</v>
      </c>
      <c r="B5159" s="116" t="s">
        <v>7103</v>
      </c>
    </row>
    <row r="5160" spans="1:2" ht="15">
      <c r="A5160" s="116">
        <v>3422709</v>
      </c>
      <c r="B5160" s="116" t="s">
        <v>7104</v>
      </c>
    </row>
    <row r="5161" spans="1:2" ht="15">
      <c r="A5161" s="116">
        <v>3422618</v>
      </c>
      <c r="B5161" s="116" t="s">
        <v>7105</v>
      </c>
    </row>
    <row r="5162" spans="1:2" ht="15">
      <c r="A5162" s="116">
        <v>3422671</v>
      </c>
      <c r="B5162" s="116" t="s">
        <v>7106</v>
      </c>
    </row>
    <row r="5163" spans="1:2" ht="15">
      <c r="A5163" s="116">
        <v>3422805</v>
      </c>
      <c r="B5163" s="116" t="s">
        <v>7107</v>
      </c>
    </row>
    <row r="5164" spans="1:2" ht="15">
      <c r="A5164" s="116">
        <v>3422768</v>
      </c>
      <c r="B5164" s="116" t="s">
        <v>7108</v>
      </c>
    </row>
    <row r="5165" spans="1:2" ht="15">
      <c r="A5165" s="116">
        <v>3422688</v>
      </c>
      <c r="B5165" s="116" t="s">
        <v>7109</v>
      </c>
    </row>
    <row r="5166" spans="1:2" ht="15">
      <c r="A5166" s="116">
        <v>3422724</v>
      </c>
      <c r="B5166" s="116" t="s">
        <v>7110</v>
      </c>
    </row>
    <row r="5167" spans="1:2" ht="15">
      <c r="A5167" s="116">
        <v>3422747</v>
      </c>
      <c r="B5167" s="116" t="s">
        <v>7111</v>
      </c>
    </row>
    <row r="5168" spans="1:2" ht="15">
      <c r="A5168" s="116">
        <v>3422803</v>
      </c>
      <c r="B5168" s="116" t="s">
        <v>7112</v>
      </c>
    </row>
    <row r="5169" spans="1:2" ht="15">
      <c r="A5169" s="116">
        <v>3422657</v>
      </c>
      <c r="B5169" s="116" t="s">
        <v>7113</v>
      </c>
    </row>
    <row r="5170" spans="1:2" ht="15">
      <c r="A5170" s="116">
        <v>3422776</v>
      </c>
      <c r="B5170" s="116" t="s">
        <v>7114</v>
      </c>
    </row>
    <row r="5171" spans="1:2" ht="15">
      <c r="A5171" s="116">
        <v>3422787</v>
      </c>
      <c r="B5171" s="116" t="s">
        <v>7115</v>
      </c>
    </row>
    <row r="5172" spans="1:2" ht="15">
      <c r="A5172" s="116">
        <v>3422779</v>
      </c>
      <c r="B5172" s="116" t="s">
        <v>7116</v>
      </c>
    </row>
    <row r="5173" spans="1:2" ht="15">
      <c r="A5173" s="116">
        <v>3422665</v>
      </c>
      <c r="B5173" s="116" t="s">
        <v>7117</v>
      </c>
    </row>
    <row r="5174" spans="1:2" ht="15">
      <c r="A5174" s="116">
        <v>3422615</v>
      </c>
      <c r="B5174" s="116" t="s">
        <v>7118</v>
      </c>
    </row>
    <row r="5175" spans="1:2" ht="15">
      <c r="A5175" s="116">
        <v>3422753</v>
      </c>
      <c r="B5175" s="116" t="s">
        <v>7119</v>
      </c>
    </row>
    <row r="5176" spans="1:2" ht="15">
      <c r="A5176" s="116">
        <v>3422670</v>
      </c>
      <c r="B5176" s="116" t="s">
        <v>7120</v>
      </c>
    </row>
    <row r="5177" spans="1:2" ht="15">
      <c r="A5177" s="116">
        <v>3422680</v>
      </c>
      <c r="B5177" s="116" t="s">
        <v>7121</v>
      </c>
    </row>
    <row r="5178" spans="1:2" ht="15">
      <c r="A5178" s="116">
        <v>3422713</v>
      </c>
      <c r="B5178" s="116" t="s">
        <v>7122</v>
      </c>
    </row>
    <row r="5179" spans="1:2" ht="15">
      <c r="A5179" s="116">
        <v>3422658</v>
      </c>
      <c r="B5179" s="116" t="s">
        <v>7123</v>
      </c>
    </row>
    <row r="5180" spans="1:2" ht="15">
      <c r="A5180" s="116">
        <v>3422726</v>
      </c>
      <c r="B5180" s="116" t="s">
        <v>7124</v>
      </c>
    </row>
    <row r="5181" spans="1:2" ht="15">
      <c r="A5181" s="116">
        <v>3422636</v>
      </c>
      <c r="B5181" s="116" t="s">
        <v>7125</v>
      </c>
    </row>
    <row r="5182" spans="1:2" ht="15">
      <c r="A5182" s="116">
        <v>3422737</v>
      </c>
      <c r="B5182" s="116" t="s">
        <v>7126</v>
      </c>
    </row>
    <row r="5183" spans="1:2" ht="15">
      <c r="A5183" s="116">
        <v>3422770</v>
      </c>
      <c r="B5183" s="116" t="s">
        <v>7127</v>
      </c>
    </row>
    <row r="5184" spans="1:2" ht="15">
      <c r="A5184" s="116">
        <v>3422704</v>
      </c>
      <c r="B5184" s="116" t="s">
        <v>7128</v>
      </c>
    </row>
    <row r="5185" spans="1:2" ht="15">
      <c r="A5185" s="116">
        <v>3422684</v>
      </c>
      <c r="B5185" s="116" t="s">
        <v>7129</v>
      </c>
    </row>
    <row r="5186" spans="1:2" ht="15">
      <c r="A5186" s="116">
        <v>3422686</v>
      </c>
      <c r="B5186" s="116" t="s">
        <v>7130</v>
      </c>
    </row>
    <row r="5187" spans="1:2" ht="15">
      <c r="A5187" s="116">
        <v>3422728</v>
      </c>
      <c r="B5187" s="116" t="s">
        <v>7131</v>
      </c>
    </row>
    <row r="5188" spans="1:2" ht="15">
      <c r="A5188" s="116">
        <v>3422619</v>
      </c>
      <c r="B5188" s="116" t="s">
        <v>7132</v>
      </c>
    </row>
    <row r="5189" spans="1:2" ht="15">
      <c r="A5189" s="116">
        <v>3422668</v>
      </c>
      <c r="B5189" s="116" t="s">
        <v>4078</v>
      </c>
    </row>
    <row r="5190" spans="1:2" ht="15">
      <c r="A5190" s="116">
        <v>3422614</v>
      </c>
      <c r="B5190" s="116" t="s">
        <v>7133</v>
      </c>
    </row>
    <row r="5191" spans="1:2" ht="15">
      <c r="A5191" s="116">
        <v>3422681</v>
      </c>
      <c r="B5191" s="116" t="s">
        <v>7134</v>
      </c>
    </row>
    <row r="5192" spans="1:2" ht="15">
      <c r="A5192" s="116">
        <v>3422679</v>
      </c>
      <c r="B5192" s="116" t="s">
        <v>7135</v>
      </c>
    </row>
    <row r="5193" spans="1:2" ht="15">
      <c r="A5193" s="116">
        <v>3422721</v>
      </c>
      <c r="B5193" s="116" t="s">
        <v>7136</v>
      </c>
    </row>
    <row r="5194" spans="1:2" ht="15">
      <c r="A5194" s="116">
        <v>3422669</v>
      </c>
      <c r="B5194" s="116" t="s">
        <v>7137</v>
      </c>
    </row>
    <row r="5195" spans="1:2" ht="15">
      <c r="A5195" s="116">
        <v>3422729</v>
      </c>
      <c r="B5195" s="116" t="s">
        <v>7138</v>
      </c>
    </row>
    <row r="5196" spans="1:2" ht="15">
      <c r="A5196" s="116">
        <v>3422683</v>
      </c>
      <c r="B5196" s="116" t="s">
        <v>7139</v>
      </c>
    </row>
    <row r="5197" spans="1:2" ht="15">
      <c r="A5197" s="116">
        <v>3422722</v>
      </c>
      <c r="B5197" s="116" t="s">
        <v>7140</v>
      </c>
    </row>
    <row r="5198" spans="1:2" ht="15">
      <c r="A5198" s="116">
        <v>3422790</v>
      </c>
      <c r="B5198" s="116" t="s">
        <v>7141</v>
      </c>
    </row>
    <row r="5199" spans="1:2" ht="15">
      <c r="A5199" s="116">
        <v>3422612</v>
      </c>
      <c r="B5199" s="116" t="s">
        <v>7142</v>
      </c>
    </row>
    <row r="5200" spans="1:2" ht="15">
      <c r="A5200" s="116">
        <v>3422678</v>
      </c>
      <c r="B5200" s="116" t="s">
        <v>7143</v>
      </c>
    </row>
    <row r="5201" spans="1:3" ht="15">
      <c r="A5201" s="116">
        <v>3420864</v>
      </c>
      <c r="B5201" s="116" t="s">
        <v>7144</v>
      </c>
      <c r="C5201" s="116">
        <v>406.99</v>
      </c>
    </row>
    <row r="5202" spans="1:3" ht="15">
      <c r="A5202" s="116">
        <v>3420724</v>
      </c>
      <c r="B5202" s="116" t="s">
        <v>7145</v>
      </c>
      <c r="C5202" s="116"/>
    </row>
    <row r="5203" spans="1:3" ht="15">
      <c r="A5203" s="116">
        <v>3410004</v>
      </c>
      <c r="B5203" s="116" t="s">
        <v>7146</v>
      </c>
      <c r="C5203" s="116"/>
    </row>
    <row r="5204" spans="1:3" ht="15">
      <c r="A5204" s="116">
        <v>3415004</v>
      </c>
      <c r="B5204" s="116" t="s">
        <v>7147</v>
      </c>
      <c r="C5204" s="116">
        <v>322.05</v>
      </c>
    </row>
    <row r="5205" spans="1:3" ht="15">
      <c r="A5205" s="116">
        <v>3410009</v>
      </c>
      <c r="B5205" s="116" t="s">
        <v>7148</v>
      </c>
      <c r="C5205" s="116">
        <v>130.01</v>
      </c>
    </row>
    <row r="5206" spans="1:3" ht="15">
      <c r="A5206" s="116">
        <v>3410005</v>
      </c>
      <c r="B5206" s="116" t="s">
        <v>7149</v>
      </c>
      <c r="C5206" s="116">
        <v>227.87</v>
      </c>
    </row>
    <row r="5207" spans="1:3" ht="15">
      <c r="A5207" s="116">
        <v>3410010</v>
      </c>
      <c r="B5207" s="116" t="s">
        <v>7150</v>
      </c>
      <c r="C5207" s="116"/>
    </row>
    <row r="5208" spans="1:3" ht="15">
      <c r="A5208" s="116">
        <v>3415007</v>
      </c>
      <c r="B5208" s="116" t="s">
        <v>7151</v>
      </c>
      <c r="C5208" s="116"/>
    </row>
    <row r="5209" spans="1:3" ht="15">
      <c r="A5209" s="116">
        <v>3820000</v>
      </c>
      <c r="B5209" s="116" t="s">
        <v>7152</v>
      </c>
      <c r="C5209" s="116"/>
    </row>
    <row r="5210" spans="1:3" ht="15">
      <c r="A5210" s="116">
        <v>3820001</v>
      </c>
      <c r="B5210" s="116" t="s">
        <v>7153</v>
      </c>
      <c r="C5210" s="116"/>
    </row>
    <row r="5211" spans="1:3" ht="15">
      <c r="A5211" s="116">
        <v>3820003</v>
      </c>
      <c r="B5211" s="116" t="s">
        <v>7154</v>
      </c>
      <c r="C5211" s="116"/>
    </row>
    <row r="5212" spans="1:3" ht="15">
      <c r="A5212" s="116">
        <v>3820002</v>
      </c>
      <c r="B5212" s="116" t="s">
        <v>7155</v>
      </c>
      <c r="C5212" s="116"/>
    </row>
    <row r="5213" spans="1:3" ht="15">
      <c r="A5213" s="116">
        <v>3820005</v>
      </c>
      <c r="B5213" s="116" t="s">
        <v>7156</v>
      </c>
      <c r="C5213" s="116"/>
    </row>
    <row r="5214" spans="1:3" ht="15">
      <c r="A5214" s="116">
        <v>3820004</v>
      </c>
      <c r="B5214" s="116" t="s">
        <v>7157</v>
      </c>
      <c r="C5214" s="116"/>
    </row>
    <row r="5215" spans="1:3" ht="15">
      <c r="A5215" s="116">
        <v>3820010</v>
      </c>
      <c r="B5215" s="116" t="s">
        <v>7158</v>
      </c>
      <c r="C5215" s="116"/>
    </row>
    <row r="5216" spans="1:3" ht="15">
      <c r="A5216" s="116">
        <v>3820009</v>
      </c>
      <c r="B5216" s="116" t="s">
        <v>7159</v>
      </c>
      <c r="C5216" s="116"/>
    </row>
    <row r="5217" spans="1:3" ht="15">
      <c r="A5217" s="116">
        <v>3820015</v>
      </c>
      <c r="B5217" s="116" t="s">
        <v>7160</v>
      </c>
      <c r="C5217" s="116"/>
    </row>
    <row r="5218" spans="1:3" ht="15">
      <c r="A5218" s="116">
        <v>3820014</v>
      </c>
      <c r="B5218" s="116" t="s">
        <v>7161</v>
      </c>
      <c r="C5218" s="116"/>
    </row>
    <row r="5219" spans="1:3" ht="15">
      <c r="A5219" s="116">
        <v>3950000</v>
      </c>
      <c r="B5219" s="116" t="s">
        <v>7162</v>
      </c>
      <c r="C5219" s="116">
        <v>591.84</v>
      </c>
    </row>
    <row r="5220" spans="1:3" ht="15">
      <c r="A5220" s="116">
        <v>3950003</v>
      </c>
      <c r="B5220" s="116" t="s">
        <v>7163</v>
      </c>
      <c r="C5220" s="116"/>
    </row>
    <row r="5221" spans="1:3" ht="15">
      <c r="A5221" s="116">
        <v>1265268</v>
      </c>
      <c r="B5221" s="116" t="s">
        <v>7164</v>
      </c>
      <c r="C5221" s="116"/>
    </row>
    <row r="5222" spans="1:3" ht="15">
      <c r="A5222" s="116">
        <v>1310470</v>
      </c>
      <c r="B5222" s="116" t="s">
        <v>4770</v>
      </c>
      <c r="C5222" s="116">
        <v>54.34</v>
      </c>
    </row>
    <row r="5223" spans="1:3" ht="15">
      <c r="A5223" s="116">
        <v>3430010</v>
      </c>
      <c r="B5223" s="116" t="s">
        <v>4771</v>
      </c>
      <c r="C5223" s="116">
        <v>656.96</v>
      </c>
    </row>
    <row r="5224" spans="1:3" ht="15">
      <c r="A5224" s="116">
        <v>3435001</v>
      </c>
      <c r="B5224" s="116" t="s">
        <v>4772</v>
      </c>
      <c r="C5224" s="116">
        <v>6.15</v>
      </c>
    </row>
    <row r="5225" spans="1:3" ht="15">
      <c r="A5225" s="116">
        <v>3435004</v>
      </c>
      <c r="B5225" s="116" t="s">
        <v>4773</v>
      </c>
      <c r="C5225" s="116">
        <v>92.1</v>
      </c>
    </row>
    <row r="5226" spans="1:3" ht="15">
      <c r="A5226" s="116">
        <v>3435018</v>
      </c>
      <c r="B5226" s="116" t="s">
        <v>4774</v>
      </c>
      <c r="C5226" s="116"/>
    </row>
    <row r="5227" spans="1:3" ht="15">
      <c r="A5227" s="116">
        <v>3435031</v>
      </c>
      <c r="B5227" s="116" t="s">
        <v>4775</v>
      </c>
      <c r="C5227" s="116">
        <v>166.55</v>
      </c>
    </row>
    <row r="5228" spans="1:3" ht="15">
      <c r="A5228" s="116">
        <v>3430023</v>
      </c>
      <c r="B5228" s="116" t="s">
        <v>4776</v>
      </c>
      <c r="C5228" s="116"/>
    </row>
    <row r="5229" spans="1:3" ht="15">
      <c r="A5229" s="116">
        <v>3435014</v>
      </c>
      <c r="B5229" s="116" t="s">
        <v>4777</v>
      </c>
      <c r="C5229" s="116">
        <v>102.19</v>
      </c>
    </row>
    <row r="5230" spans="1:3" ht="15">
      <c r="A5230" s="116">
        <v>3430049</v>
      </c>
      <c r="B5230" s="116" t="s">
        <v>4778</v>
      </c>
      <c r="C5230" s="116"/>
    </row>
    <row r="5231" spans="1:3" ht="15">
      <c r="A5231" s="116">
        <v>3435033</v>
      </c>
      <c r="B5231" s="116" t="s">
        <v>4779</v>
      </c>
      <c r="C5231" s="116">
        <v>355.43</v>
      </c>
    </row>
    <row r="5232" spans="1:3" ht="15">
      <c r="A5232" s="116">
        <v>3435034</v>
      </c>
      <c r="B5232" s="116" t="s">
        <v>4780</v>
      </c>
      <c r="C5232" s="116">
        <v>161.84</v>
      </c>
    </row>
    <row r="5233" spans="1:3" ht="15">
      <c r="A5233" s="116">
        <v>3430056</v>
      </c>
      <c r="B5233" s="116" t="s">
        <v>4781</v>
      </c>
      <c r="C5233" s="116">
        <v>135.02000000000001</v>
      </c>
    </row>
    <row r="5234" spans="1:3" ht="15">
      <c r="A5234" s="116">
        <v>3435040</v>
      </c>
      <c r="B5234" s="116" t="s">
        <v>4782</v>
      </c>
      <c r="C5234" s="116">
        <v>189.91</v>
      </c>
    </row>
    <row r="5235" spans="1:3" ht="15">
      <c r="A5235" s="116">
        <v>3435059</v>
      </c>
      <c r="B5235" s="116" t="s">
        <v>4783</v>
      </c>
      <c r="C5235" s="116">
        <v>347.37</v>
      </c>
    </row>
    <row r="5236" spans="1:3" ht="15">
      <c r="A5236" s="116">
        <v>3435053</v>
      </c>
      <c r="B5236" s="116" t="s">
        <v>4784</v>
      </c>
      <c r="C5236" s="116">
        <v>378.43</v>
      </c>
    </row>
    <row r="5237" spans="1:3" ht="15">
      <c r="A5237" s="116">
        <v>3435058</v>
      </c>
      <c r="B5237" s="116" t="s">
        <v>4785</v>
      </c>
      <c r="C5237" s="116">
        <v>128.76</v>
      </c>
    </row>
    <row r="5238" spans="1:3" ht="15">
      <c r="A5238" s="116">
        <v>3435124</v>
      </c>
      <c r="B5238" s="116" t="s">
        <v>4786</v>
      </c>
      <c r="C5238" s="116">
        <v>190.04</v>
      </c>
    </row>
    <row r="5239" spans="1:3" ht="15">
      <c r="A5239" s="116">
        <v>3430141</v>
      </c>
      <c r="B5239" s="116" t="s">
        <v>4787</v>
      </c>
      <c r="C5239" s="116">
        <v>119.6</v>
      </c>
    </row>
    <row r="5240" spans="1:3" ht="15">
      <c r="A5240" s="116">
        <v>3430136</v>
      </c>
      <c r="B5240" s="116" t="s">
        <v>4788</v>
      </c>
      <c r="C5240" s="116">
        <v>102.27</v>
      </c>
    </row>
    <row r="5241" spans="1:3" ht="15">
      <c r="A5241" s="116">
        <v>3430161</v>
      </c>
      <c r="B5241" s="116" t="s">
        <v>4789</v>
      </c>
      <c r="C5241" s="116"/>
    </row>
    <row r="5242" spans="1:3" ht="15">
      <c r="A5242" s="116">
        <v>3430142</v>
      </c>
      <c r="B5242" s="116" t="s">
        <v>4790</v>
      </c>
      <c r="C5242" s="116">
        <v>162.34</v>
      </c>
    </row>
    <row r="5243" spans="1:3" ht="15">
      <c r="A5243" s="116">
        <v>3430103</v>
      </c>
      <c r="B5243" s="116" t="s">
        <v>4791</v>
      </c>
      <c r="C5243" s="116">
        <v>48.62</v>
      </c>
    </row>
    <row r="5244" spans="1:3" ht="15">
      <c r="A5244" s="116">
        <v>3430140</v>
      </c>
      <c r="B5244" s="116" t="s">
        <v>4792</v>
      </c>
      <c r="C5244" s="116">
        <v>90.28</v>
      </c>
    </row>
    <row r="5245" spans="1:3" ht="15">
      <c r="A5245" s="116">
        <v>3435100</v>
      </c>
      <c r="B5245" s="116" t="s">
        <v>4793</v>
      </c>
      <c r="C5245" s="116">
        <v>225.85</v>
      </c>
    </row>
    <row r="5246" spans="1:3" ht="15">
      <c r="A5246" s="116">
        <v>3435098</v>
      </c>
      <c r="B5246" s="116" t="s">
        <v>4794</v>
      </c>
      <c r="C5246" s="116">
        <v>133.18</v>
      </c>
    </row>
    <row r="5247" spans="1:3" ht="15">
      <c r="A5247" s="116">
        <v>3430166</v>
      </c>
      <c r="B5247" s="116" t="s">
        <v>4795</v>
      </c>
      <c r="C5247" s="116">
        <v>115.27</v>
      </c>
    </row>
    <row r="5248" spans="1:3" ht="15">
      <c r="A5248" s="116">
        <v>3430217</v>
      </c>
      <c r="B5248" s="116" t="s">
        <v>4796</v>
      </c>
      <c r="C5248" s="116"/>
    </row>
    <row r="5249" spans="1:3" ht="15">
      <c r="A5249" s="116">
        <v>3435106</v>
      </c>
      <c r="B5249" s="116" t="s">
        <v>4797</v>
      </c>
      <c r="C5249" s="116">
        <v>463.56</v>
      </c>
    </row>
    <row r="5250" spans="1:3" ht="15">
      <c r="A5250" s="116">
        <v>3435108</v>
      </c>
      <c r="B5250" s="116" t="s">
        <v>4798</v>
      </c>
      <c r="C5250" s="116">
        <v>570.19000000000005</v>
      </c>
    </row>
    <row r="5251" spans="1:3" ht="15">
      <c r="A5251" s="116">
        <v>3430170</v>
      </c>
      <c r="B5251" s="116" t="s">
        <v>4799</v>
      </c>
      <c r="C5251" s="116">
        <v>234.56</v>
      </c>
    </row>
    <row r="5252" spans="1:3" ht="15">
      <c r="A5252" s="116">
        <v>3430193</v>
      </c>
      <c r="B5252" s="116" t="s">
        <v>4800</v>
      </c>
      <c r="C5252" s="116">
        <v>454.62</v>
      </c>
    </row>
    <row r="5253" spans="1:3" ht="15">
      <c r="A5253" s="116">
        <v>3430186</v>
      </c>
      <c r="B5253" s="116" t="s">
        <v>4801</v>
      </c>
      <c r="C5253" s="116">
        <v>125.7</v>
      </c>
    </row>
    <row r="5254" spans="1:3" ht="15">
      <c r="A5254" s="116">
        <v>3430187</v>
      </c>
      <c r="B5254" s="116" t="s">
        <v>4802</v>
      </c>
      <c r="C5254" s="116"/>
    </row>
    <row r="5255" spans="1:3" ht="15">
      <c r="A5255" s="116">
        <v>3430230</v>
      </c>
      <c r="B5255" s="116" t="s">
        <v>4803</v>
      </c>
      <c r="C5255" s="116">
        <v>595.26</v>
      </c>
    </row>
    <row r="5256" spans="1:3" ht="15">
      <c r="A5256" s="116">
        <v>3430168</v>
      </c>
      <c r="B5256" s="116" t="s">
        <v>4804</v>
      </c>
      <c r="C5256" s="116">
        <v>273.95999999999998</v>
      </c>
    </row>
    <row r="5257" spans="1:3" ht="15">
      <c r="A5257" s="116">
        <v>3435136</v>
      </c>
      <c r="B5257" s="116" t="s">
        <v>4805</v>
      </c>
      <c r="C5257" s="116">
        <v>283.12</v>
      </c>
    </row>
    <row r="5258" spans="1:3" ht="15">
      <c r="A5258" s="116">
        <v>3435137</v>
      </c>
      <c r="B5258" s="116" t="s">
        <v>4806</v>
      </c>
      <c r="C5258" s="116">
        <v>245.18</v>
      </c>
    </row>
    <row r="5259" spans="1:3" ht="15">
      <c r="A5259" s="116">
        <v>3430152</v>
      </c>
      <c r="B5259" s="116" t="s">
        <v>4807</v>
      </c>
      <c r="C5259" s="116">
        <v>243.54</v>
      </c>
    </row>
    <row r="5260" spans="1:3" ht="15">
      <c r="A5260" s="116">
        <v>3430210</v>
      </c>
      <c r="B5260" s="116" t="s">
        <v>4808</v>
      </c>
      <c r="C5260" s="116">
        <v>325.07</v>
      </c>
    </row>
    <row r="5261" spans="1:3" ht="15">
      <c r="A5261" s="116">
        <v>3430189</v>
      </c>
      <c r="B5261" s="116" t="s">
        <v>4809</v>
      </c>
      <c r="C5261" s="116">
        <v>242.15</v>
      </c>
    </row>
    <row r="5262" spans="1:3" ht="15">
      <c r="A5262" s="116">
        <v>3430200</v>
      </c>
      <c r="B5262" s="116" t="s">
        <v>4810</v>
      </c>
      <c r="C5262" s="116"/>
    </row>
    <row r="5263" spans="1:3" ht="15">
      <c r="A5263" s="116">
        <v>3430197</v>
      </c>
      <c r="B5263" s="116" t="s">
        <v>4811</v>
      </c>
      <c r="C5263" s="116">
        <v>138.44999999999999</v>
      </c>
    </row>
    <row r="5264" spans="1:3" ht="15">
      <c r="A5264" s="116">
        <v>3430199</v>
      </c>
      <c r="B5264" s="116" t="s">
        <v>4812</v>
      </c>
      <c r="C5264" s="116">
        <v>194.25</v>
      </c>
    </row>
    <row r="5265" spans="1:3" ht="15">
      <c r="A5265" s="116">
        <v>3430204</v>
      </c>
      <c r="B5265" s="116" t="s">
        <v>4813</v>
      </c>
      <c r="C5265" s="116">
        <v>250.17</v>
      </c>
    </row>
    <row r="5266" spans="1:3" ht="15">
      <c r="A5266" s="116">
        <v>3430218</v>
      </c>
      <c r="B5266" s="116" t="s">
        <v>4814</v>
      </c>
      <c r="C5266" s="116"/>
    </row>
    <row r="5267" spans="1:3" ht="15">
      <c r="A5267" s="116">
        <v>3435134</v>
      </c>
      <c r="B5267" s="116" t="s">
        <v>4815</v>
      </c>
      <c r="C5267" s="116"/>
    </row>
    <row r="5268" spans="1:3" ht="15">
      <c r="A5268" s="116">
        <v>3435133</v>
      </c>
      <c r="B5268" s="116" t="s">
        <v>4816</v>
      </c>
      <c r="C5268" s="116">
        <v>200.49</v>
      </c>
    </row>
    <row r="5269" spans="1:3" ht="15">
      <c r="A5269" s="116">
        <v>3430219</v>
      </c>
      <c r="B5269" s="116" t="s">
        <v>4817</v>
      </c>
      <c r="C5269" s="116">
        <v>228.14</v>
      </c>
    </row>
    <row r="5270" spans="1:3" ht="15">
      <c r="A5270" s="116">
        <v>3430198</v>
      </c>
      <c r="B5270" s="116" t="s">
        <v>4818</v>
      </c>
      <c r="C5270" s="116"/>
    </row>
    <row r="5271" spans="1:3" ht="15">
      <c r="A5271" s="116">
        <v>3430244</v>
      </c>
      <c r="B5271" s="116" t="s">
        <v>4819</v>
      </c>
      <c r="C5271" s="116"/>
    </row>
    <row r="5272" spans="1:3" ht="15">
      <c r="A5272" s="116">
        <v>3430245</v>
      </c>
      <c r="B5272" s="116" t="s">
        <v>4820</v>
      </c>
      <c r="C5272" s="116"/>
    </row>
    <row r="5273" spans="1:3" ht="15">
      <c r="A5273" s="116">
        <v>3430222</v>
      </c>
      <c r="B5273" s="116" t="s">
        <v>4821</v>
      </c>
      <c r="C5273" s="116">
        <v>269.36</v>
      </c>
    </row>
    <row r="5274" spans="1:3" ht="15">
      <c r="A5274" s="116">
        <v>3430207</v>
      </c>
      <c r="B5274" s="116" t="s">
        <v>4822</v>
      </c>
      <c r="C5274" s="116">
        <v>416.3</v>
      </c>
    </row>
    <row r="5275" spans="1:3" ht="15">
      <c r="A5275" s="116">
        <v>3430211</v>
      </c>
      <c r="B5275" s="116" t="s">
        <v>4823</v>
      </c>
      <c r="C5275" s="116">
        <v>279.24</v>
      </c>
    </row>
    <row r="5276" spans="1:3" ht="15">
      <c r="A5276" s="116">
        <v>3430203</v>
      </c>
      <c r="B5276" s="116" t="s">
        <v>4824</v>
      </c>
      <c r="C5276" s="116">
        <v>286.32</v>
      </c>
    </row>
    <row r="5277" spans="1:3" ht="15">
      <c r="A5277" s="116">
        <v>3430223</v>
      </c>
      <c r="B5277" s="116" t="s">
        <v>4825</v>
      </c>
      <c r="C5277" s="116">
        <v>251.6</v>
      </c>
    </row>
    <row r="5278" spans="1:3" ht="15">
      <c r="A5278" s="116">
        <v>3430247</v>
      </c>
      <c r="B5278" s="116" t="s">
        <v>4826</v>
      </c>
      <c r="C5278" s="116"/>
    </row>
    <row r="5279" spans="1:3" ht="15">
      <c r="A5279" s="116">
        <v>3430194</v>
      </c>
      <c r="B5279" s="116" t="s">
        <v>4827</v>
      </c>
      <c r="C5279" s="116"/>
    </row>
    <row r="5280" spans="1:3" ht="15">
      <c r="A5280" s="116">
        <v>3435160</v>
      </c>
      <c r="B5280" s="116" t="s">
        <v>4828</v>
      </c>
      <c r="C5280" s="116"/>
    </row>
    <row r="5281" spans="1:3" ht="15">
      <c r="A5281" s="116">
        <v>3435161</v>
      </c>
      <c r="B5281" s="116" t="s">
        <v>4829</v>
      </c>
      <c r="C5281" s="116"/>
    </row>
    <row r="5282" spans="1:3" ht="15">
      <c r="A5282" s="116">
        <v>3435145</v>
      </c>
      <c r="B5282" s="116" t="s">
        <v>4830</v>
      </c>
      <c r="C5282" s="116">
        <v>492.11</v>
      </c>
    </row>
    <row r="5283" spans="1:3" ht="15">
      <c r="A5283" s="116">
        <v>3435139</v>
      </c>
      <c r="B5283" s="116" t="s">
        <v>4831</v>
      </c>
      <c r="C5283" s="116">
        <v>540.79999999999995</v>
      </c>
    </row>
    <row r="5284" spans="1:3" ht="15">
      <c r="A5284" s="116">
        <v>3430229</v>
      </c>
      <c r="B5284" s="116" t="s">
        <v>4832</v>
      </c>
      <c r="C5284" s="116"/>
    </row>
    <row r="5285" spans="1:3" ht="15">
      <c r="A5285" s="116">
        <v>3430233</v>
      </c>
      <c r="B5285" s="116" t="s">
        <v>4833</v>
      </c>
      <c r="C5285" s="116"/>
    </row>
    <row r="5286" spans="1:3" ht="15">
      <c r="A5286" s="116">
        <v>3430209</v>
      </c>
      <c r="B5286" s="116" t="s">
        <v>4834</v>
      </c>
      <c r="C5286" s="116">
        <v>390.69</v>
      </c>
    </row>
    <row r="5287" spans="1:3" ht="15">
      <c r="A5287" s="116">
        <v>3430246</v>
      </c>
      <c r="B5287" s="116" t="s">
        <v>4835</v>
      </c>
      <c r="C5287" s="116"/>
    </row>
    <row r="5288" spans="1:3" ht="15">
      <c r="A5288" s="116">
        <v>3430224</v>
      </c>
      <c r="B5288" s="116" t="s">
        <v>4836</v>
      </c>
      <c r="C5288" s="116">
        <v>502.47</v>
      </c>
    </row>
    <row r="5289" spans="1:3" ht="15">
      <c r="A5289" s="116">
        <v>3430227</v>
      </c>
      <c r="B5289" s="116" t="s">
        <v>4837</v>
      </c>
      <c r="C5289" s="116">
        <v>322.27</v>
      </c>
    </row>
    <row r="5290" spans="1:3" ht="15">
      <c r="A5290" s="116">
        <v>3430228</v>
      </c>
      <c r="B5290" s="116" t="s">
        <v>4838</v>
      </c>
      <c r="C5290" s="116">
        <v>493.7</v>
      </c>
    </row>
    <row r="5291" spans="1:3" ht="15">
      <c r="A5291" s="116">
        <v>3430236</v>
      </c>
      <c r="B5291" s="116" t="s">
        <v>4839</v>
      </c>
      <c r="C5291" s="116"/>
    </row>
    <row r="5292" spans="1:3" ht="15">
      <c r="A5292" s="116">
        <v>3435158</v>
      </c>
      <c r="B5292" s="116" t="s">
        <v>4840</v>
      </c>
      <c r="C5292" s="116"/>
    </row>
    <row r="5293" spans="1:3" ht="15">
      <c r="A5293" s="116">
        <v>3435159</v>
      </c>
      <c r="B5293" s="116" t="s">
        <v>4841</v>
      </c>
      <c r="C5293" s="116"/>
    </row>
    <row r="5294" spans="1:3" ht="15">
      <c r="A5294" s="116">
        <v>3435162</v>
      </c>
      <c r="B5294" s="116" t="s">
        <v>4842</v>
      </c>
      <c r="C5294" s="116"/>
    </row>
    <row r="5295" spans="1:3" ht="15">
      <c r="A5295" s="116">
        <v>3430249</v>
      </c>
      <c r="B5295" s="116" t="s">
        <v>4843</v>
      </c>
      <c r="C5295" s="116"/>
    </row>
    <row r="5296" spans="1:3" ht="15">
      <c r="A5296" s="116">
        <v>3430242</v>
      </c>
      <c r="B5296" s="116" t="s">
        <v>4844</v>
      </c>
      <c r="C5296" s="116"/>
    </row>
    <row r="5297" spans="1:2" ht="15">
      <c r="A5297" s="116">
        <v>3430241</v>
      </c>
      <c r="B5297" s="116" t="s">
        <v>4845</v>
      </c>
    </row>
    <row r="5298" spans="1:2" ht="15">
      <c r="A5298" s="116">
        <v>3430251</v>
      </c>
      <c r="B5298" s="116" t="s">
        <v>4846</v>
      </c>
    </row>
    <row r="5299" spans="1:2" ht="15">
      <c r="A5299" s="116">
        <v>3430243</v>
      </c>
      <c r="B5299" s="116" t="s">
        <v>4847</v>
      </c>
    </row>
    <row r="5300" spans="1:2" ht="15">
      <c r="A5300" s="116">
        <v>3430252</v>
      </c>
      <c r="B5300" s="116" t="s">
        <v>4848</v>
      </c>
    </row>
    <row r="5301" spans="1:2" ht="15">
      <c r="A5301" s="116">
        <v>3430253</v>
      </c>
      <c r="B5301" s="116" t="s">
        <v>4849</v>
      </c>
    </row>
    <row r="5302" spans="1:2" ht="15">
      <c r="A5302" s="116">
        <v>3430248</v>
      </c>
      <c r="B5302" s="116" t="s">
        <v>4850</v>
      </c>
    </row>
    <row r="5303" spans="1:2" ht="15">
      <c r="A5303" s="116">
        <v>3430250</v>
      </c>
      <c r="B5303" s="116" t="s">
        <v>4851</v>
      </c>
    </row>
    <row r="5304" spans="1:2" ht="15">
      <c r="A5304" s="116">
        <v>3435157</v>
      </c>
      <c r="B5304" s="116" t="s">
        <v>4852</v>
      </c>
    </row>
    <row r="5305" spans="1:2" ht="15">
      <c r="A5305" s="116">
        <v>3430239</v>
      </c>
      <c r="B5305" s="116" t="s">
        <v>4853</v>
      </c>
    </row>
    <row r="5306" spans="1:2" ht="15">
      <c r="A5306" s="116">
        <v>3430240</v>
      </c>
      <c r="B5306" s="116" t="s">
        <v>4854</v>
      </c>
    </row>
    <row r="5307" spans="1:2" ht="15">
      <c r="A5307" s="116">
        <v>3590000</v>
      </c>
      <c r="B5307" s="116" t="s">
        <v>4855</v>
      </c>
    </row>
    <row r="5308" spans="1:2" ht="15">
      <c r="A5308" s="116">
        <v>3330009</v>
      </c>
      <c r="B5308" s="116" t="s">
        <v>4856</v>
      </c>
    </row>
    <row r="5309" spans="1:2" ht="15">
      <c r="A5309" s="116">
        <v>3330008</v>
      </c>
      <c r="B5309" s="116" t="s">
        <v>4857</v>
      </c>
    </row>
    <row r="5310" spans="1:2" ht="15">
      <c r="A5310" s="116">
        <v>3330007</v>
      </c>
      <c r="B5310" s="116" t="s">
        <v>4858</v>
      </c>
    </row>
    <row r="5311" spans="1:2" ht="15">
      <c r="A5311" s="116">
        <v>3335007</v>
      </c>
      <c r="B5311" s="116" t="s">
        <v>4859</v>
      </c>
    </row>
    <row r="5312" spans="1:2" ht="15">
      <c r="A5312" s="116">
        <v>3330006</v>
      </c>
      <c r="B5312" s="116" t="s">
        <v>4860</v>
      </c>
    </row>
    <row r="5313" spans="1:3" ht="15">
      <c r="A5313" s="116">
        <v>3335008</v>
      </c>
      <c r="B5313" s="116" t="s">
        <v>4861</v>
      </c>
      <c r="C5313" s="116"/>
    </row>
    <row r="5314" spans="1:3" ht="15">
      <c r="A5314" s="116">
        <v>3335010</v>
      </c>
      <c r="B5314" s="116" t="s">
        <v>4862</v>
      </c>
      <c r="C5314" s="116"/>
    </row>
    <row r="5315" spans="1:3" ht="15">
      <c r="A5315" s="116">
        <v>3335012</v>
      </c>
      <c r="B5315" s="116" t="s">
        <v>4863</v>
      </c>
      <c r="C5315" s="116"/>
    </row>
    <row r="5316" spans="1:3" ht="15">
      <c r="A5316" s="116">
        <v>3335013</v>
      </c>
      <c r="B5316" s="116" t="s">
        <v>4864</v>
      </c>
      <c r="C5316" s="116"/>
    </row>
    <row r="5317" spans="1:3" ht="15">
      <c r="A5317" s="116">
        <v>3335009</v>
      </c>
      <c r="B5317" s="116" t="s">
        <v>4865</v>
      </c>
      <c r="C5317" s="116"/>
    </row>
    <row r="5318" spans="1:3" ht="15">
      <c r="A5318" s="116">
        <v>3335011</v>
      </c>
      <c r="B5318" s="116" t="s">
        <v>4866</v>
      </c>
      <c r="C5318" s="116"/>
    </row>
    <row r="5319" spans="1:3" ht="15">
      <c r="A5319" s="116">
        <v>1354799</v>
      </c>
      <c r="B5319" s="116" t="s">
        <v>4867</v>
      </c>
      <c r="C5319" s="116">
        <v>239.66</v>
      </c>
    </row>
    <row r="5320" spans="1:3" ht="15">
      <c r="A5320" s="116">
        <v>3460008</v>
      </c>
      <c r="B5320" s="116" t="s">
        <v>4868</v>
      </c>
      <c r="C5320" s="116">
        <v>270.58</v>
      </c>
    </row>
    <row r="5321" spans="1:3" ht="15">
      <c r="A5321" s="116">
        <v>3460014</v>
      </c>
      <c r="B5321" s="116" t="s">
        <v>4869</v>
      </c>
      <c r="C5321" s="116"/>
    </row>
    <row r="5322" spans="1:3" ht="15">
      <c r="A5322" s="116">
        <v>3460018</v>
      </c>
      <c r="B5322" s="116" t="s">
        <v>4870</v>
      </c>
      <c r="C5322" s="116">
        <v>221.09</v>
      </c>
    </row>
    <row r="5323" spans="1:3" ht="15">
      <c r="A5323" s="116">
        <v>3460035</v>
      </c>
      <c r="B5323" s="116" t="s">
        <v>4871</v>
      </c>
      <c r="C5323" s="116">
        <v>272.44</v>
      </c>
    </row>
    <row r="5324" spans="1:3" ht="15">
      <c r="A5324" s="116">
        <v>3460020</v>
      </c>
      <c r="B5324" s="116" t="s">
        <v>4872</v>
      </c>
      <c r="C5324" s="116"/>
    </row>
    <row r="5325" spans="1:3" ht="15">
      <c r="A5325" s="116">
        <v>3460021</v>
      </c>
      <c r="B5325" s="116" t="s">
        <v>4873</v>
      </c>
      <c r="C5325" s="116">
        <v>189.66</v>
      </c>
    </row>
    <row r="5326" spans="1:3" ht="15">
      <c r="A5326" s="116">
        <v>3465021</v>
      </c>
      <c r="B5326" s="116" t="s">
        <v>4874</v>
      </c>
      <c r="C5326" s="116">
        <v>170.77</v>
      </c>
    </row>
    <row r="5327" spans="1:3" ht="15">
      <c r="A5327" s="116">
        <v>3465022</v>
      </c>
      <c r="B5327" s="116" t="s">
        <v>4875</v>
      </c>
      <c r="C5327" s="116">
        <v>630.58000000000004</v>
      </c>
    </row>
    <row r="5328" spans="1:3" ht="15">
      <c r="A5328" s="116">
        <v>3460032</v>
      </c>
      <c r="B5328" s="116" t="s">
        <v>4876</v>
      </c>
      <c r="C5328" s="116">
        <v>429.84</v>
      </c>
    </row>
    <row r="5329" spans="1:3" ht="15">
      <c r="A5329" s="116">
        <v>3465027</v>
      </c>
      <c r="B5329" s="116" t="s">
        <v>4877</v>
      </c>
      <c r="C5329" s="116">
        <v>547.04</v>
      </c>
    </row>
    <row r="5330" spans="1:3" ht="15">
      <c r="A5330" s="116">
        <v>3465028</v>
      </c>
      <c r="B5330" s="116" t="s">
        <v>4878</v>
      </c>
      <c r="C5330" s="116">
        <v>307.29000000000002</v>
      </c>
    </row>
    <row r="5331" spans="1:3" ht="15">
      <c r="A5331" s="116">
        <v>3460026</v>
      </c>
      <c r="B5331" s="116" t="s">
        <v>4879</v>
      </c>
      <c r="C5331" s="116">
        <v>426.27</v>
      </c>
    </row>
    <row r="5332" spans="1:3" ht="15">
      <c r="A5332" s="116">
        <v>3460028</v>
      </c>
      <c r="B5332" s="116" t="s">
        <v>4880</v>
      </c>
      <c r="C5332" s="116">
        <v>359.84</v>
      </c>
    </row>
    <row r="5333" spans="1:3" ht="15">
      <c r="A5333" s="116">
        <v>3465026</v>
      </c>
      <c r="B5333" s="116" t="s">
        <v>4881</v>
      </c>
      <c r="C5333" s="116">
        <v>426.8</v>
      </c>
    </row>
    <row r="5334" spans="1:3" ht="15">
      <c r="A5334" s="116">
        <v>3460027</v>
      </c>
      <c r="B5334" s="116" t="s">
        <v>4882</v>
      </c>
      <c r="C5334" s="116">
        <v>344.2</v>
      </c>
    </row>
    <row r="5335" spans="1:3" ht="15">
      <c r="A5335" s="116">
        <v>3460030</v>
      </c>
      <c r="B5335" s="116" t="s">
        <v>4883</v>
      </c>
      <c r="C5335" s="116">
        <v>503.85</v>
      </c>
    </row>
    <row r="5336" spans="1:3" ht="15">
      <c r="A5336" s="116">
        <v>3460031</v>
      </c>
      <c r="B5336" s="116" t="s">
        <v>4884</v>
      </c>
      <c r="C5336" s="116">
        <v>513.74</v>
      </c>
    </row>
    <row r="5337" spans="1:3" ht="15">
      <c r="A5337" s="116">
        <v>3460029</v>
      </c>
      <c r="B5337" s="116" t="s">
        <v>4885</v>
      </c>
      <c r="C5337" s="116">
        <v>270.8</v>
      </c>
    </row>
    <row r="5338" spans="1:3" ht="15">
      <c r="A5338" s="116">
        <v>3465030</v>
      </c>
      <c r="B5338" s="116" t="s">
        <v>4886</v>
      </c>
      <c r="C5338" s="116">
        <v>515.16999999999996</v>
      </c>
    </row>
    <row r="5339" spans="1:3" ht="15">
      <c r="A5339" s="116">
        <v>3465033</v>
      </c>
      <c r="B5339" s="116" t="s">
        <v>4887</v>
      </c>
      <c r="C5339" s="116"/>
    </row>
    <row r="5340" spans="1:3" ht="15">
      <c r="A5340" s="116">
        <v>3465031</v>
      </c>
      <c r="B5340" s="116" t="s">
        <v>4888</v>
      </c>
      <c r="C5340" s="116">
        <v>548.15</v>
      </c>
    </row>
    <row r="5341" spans="1:3" ht="15">
      <c r="A5341" s="116">
        <v>3465032</v>
      </c>
      <c r="B5341" s="116" t="s">
        <v>4889</v>
      </c>
      <c r="C5341" s="116">
        <v>419.14</v>
      </c>
    </row>
    <row r="5342" spans="1:3" ht="15">
      <c r="A5342" s="116">
        <v>3460033</v>
      </c>
      <c r="B5342" s="116" t="s">
        <v>4890</v>
      </c>
      <c r="C5342" s="116"/>
    </row>
    <row r="5343" spans="1:3" ht="15">
      <c r="A5343" s="116">
        <v>3460034</v>
      </c>
      <c r="B5343" s="116" t="s">
        <v>4891</v>
      </c>
      <c r="C5343" s="116"/>
    </row>
    <row r="5344" spans="1:3" ht="15">
      <c r="A5344" s="116">
        <v>3460036</v>
      </c>
      <c r="B5344" s="116" t="s">
        <v>4892</v>
      </c>
      <c r="C5344" s="116"/>
    </row>
    <row r="5345" spans="1:3" ht="15">
      <c r="A5345" s="116">
        <v>3570000</v>
      </c>
      <c r="B5345" s="116" t="s">
        <v>4893</v>
      </c>
      <c r="C5345" s="116"/>
    </row>
    <row r="5346" spans="1:3" ht="15">
      <c r="A5346" s="116">
        <v>3482240</v>
      </c>
      <c r="B5346" s="116" t="s">
        <v>4894</v>
      </c>
      <c r="C5346" s="116"/>
    </row>
    <row r="5347" spans="1:3" ht="15">
      <c r="A5347" s="116">
        <v>3481738</v>
      </c>
      <c r="B5347" s="116" t="s">
        <v>4895</v>
      </c>
      <c r="C5347" s="116"/>
    </row>
    <row r="5348" spans="1:3" ht="15">
      <c r="A5348" s="116">
        <v>3480465</v>
      </c>
      <c r="B5348" s="116" t="s">
        <v>4896</v>
      </c>
      <c r="C5348" s="116"/>
    </row>
    <row r="5349" spans="1:3" ht="15">
      <c r="A5349" s="116">
        <v>3480482</v>
      </c>
      <c r="B5349" s="116" t="s">
        <v>4897</v>
      </c>
      <c r="C5349" s="116"/>
    </row>
    <row r="5350" spans="1:3" ht="15">
      <c r="A5350" s="116">
        <v>3482241</v>
      </c>
      <c r="B5350" s="116" t="s">
        <v>4898</v>
      </c>
      <c r="C5350" s="116"/>
    </row>
    <row r="5351" spans="1:3" ht="15">
      <c r="A5351" s="116">
        <v>3480459</v>
      </c>
      <c r="B5351" s="116" t="s">
        <v>4899</v>
      </c>
      <c r="C5351" s="116"/>
    </row>
    <row r="5352" spans="1:3" ht="15">
      <c r="A5352" s="116">
        <v>3480969</v>
      </c>
      <c r="B5352" s="116" t="s">
        <v>4900</v>
      </c>
      <c r="C5352" s="116">
        <v>177.68</v>
      </c>
    </row>
    <row r="5353" spans="1:3" ht="15">
      <c r="A5353" s="116">
        <v>3481917</v>
      </c>
      <c r="B5353" s="116" t="s">
        <v>4901</v>
      </c>
      <c r="C5353" s="116"/>
    </row>
    <row r="5354" spans="1:3" ht="15">
      <c r="A5354" s="116">
        <v>3480464</v>
      </c>
      <c r="B5354" s="116" t="s">
        <v>4902</v>
      </c>
      <c r="C5354" s="116">
        <v>238.04</v>
      </c>
    </row>
    <row r="5355" spans="1:3" ht="15">
      <c r="A5355" s="116">
        <v>3486322</v>
      </c>
      <c r="B5355" s="116" t="s">
        <v>4903</v>
      </c>
      <c r="C5355" s="116"/>
    </row>
    <row r="5356" spans="1:3" ht="15">
      <c r="A5356" s="116">
        <v>3480475</v>
      </c>
      <c r="B5356" s="116" t="s">
        <v>4904</v>
      </c>
      <c r="C5356" s="116"/>
    </row>
    <row r="5357" spans="1:3" ht="15">
      <c r="A5357" s="116">
        <v>3485039</v>
      </c>
      <c r="B5357" s="116" t="s">
        <v>4905</v>
      </c>
      <c r="C5357" s="116">
        <v>224.53</v>
      </c>
    </row>
    <row r="5358" spans="1:3" ht="15">
      <c r="A5358" s="116">
        <v>1372453</v>
      </c>
      <c r="B5358" s="116" t="s">
        <v>1412</v>
      </c>
      <c r="C5358" s="116"/>
    </row>
    <row r="5359" spans="1:3" ht="15">
      <c r="A5359" s="116">
        <v>3485113</v>
      </c>
      <c r="B5359" s="116" t="s">
        <v>1388</v>
      </c>
      <c r="C5359" s="116">
        <v>144.22</v>
      </c>
    </row>
    <row r="5360" spans="1:3" ht="15">
      <c r="A5360" s="116">
        <v>3485358</v>
      </c>
      <c r="B5360" s="116" t="s">
        <v>1381</v>
      </c>
      <c r="C5360" s="116"/>
    </row>
    <row r="5361" spans="1:3" ht="15">
      <c r="A5361" s="116">
        <v>3485359</v>
      </c>
      <c r="B5361" s="116" t="s">
        <v>1400</v>
      </c>
      <c r="C5361" s="116"/>
    </row>
    <row r="5362" spans="1:3" ht="15">
      <c r="A5362" s="116">
        <v>3480039</v>
      </c>
      <c r="B5362" s="116" t="s">
        <v>4906</v>
      </c>
      <c r="C5362" s="116"/>
    </row>
    <row r="5363" spans="1:3" ht="15">
      <c r="A5363" s="116">
        <v>3485036</v>
      </c>
      <c r="B5363" s="116" t="s">
        <v>4907</v>
      </c>
      <c r="C5363" s="116"/>
    </row>
    <row r="5364" spans="1:3" ht="15">
      <c r="A5364" s="116">
        <v>3485196</v>
      </c>
      <c r="B5364" s="116" t="s">
        <v>4908</v>
      </c>
      <c r="C5364" s="116">
        <v>284.42</v>
      </c>
    </row>
    <row r="5365" spans="1:3" ht="15">
      <c r="A5365" s="116">
        <v>3486288</v>
      </c>
      <c r="B5365" s="116" t="s">
        <v>4909</v>
      </c>
      <c r="C5365" s="116"/>
    </row>
    <row r="5366" spans="1:3" ht="15">
      <c r="A5366" s="116">
        <v>3481722</v>
      </c>
      <c r="B5366" s="116" t="s">
        <v>4910</v>
      </c>
      <c r="C5366" s="116"/>
    </row>
    <row r="5367" spans="1:3" ht="15">
      <c r="A5367" s="116">
        <v>3485215</v>
      </c>
      <c r="B5367" s="116" t="s">
        <v>4911</v>
      </c>
      <c r="C5367" s="116">
        <v>189.97</v>
      </c>
    </row>
    <row r="5368" spans="1:3" ht="15">
      <c r="A5368" s="116">
        <v>3485061</v>
      </c>
      <c r="B5368" s="116" t="s">
        <v>4912</v>
      </c>
      <c r="C5368" s="116">
        <v>247.45</v>
      </c>
    </row>
    <row r="5369" spans="1:3" ht="15">
      <c r="A5369" s="116">
        <v>3485028</v>
      </c>
      <c r="B5369" s="116" t="s">
        <v>4913</v>
      </c>
      <c r="C5369" s="116">
        <v>354</v>
      </c>
    </row>
    <row r="5370" spans="1:3" ht="15">
      <c r="A5370" s="116">
        <v>3480085</v>
      </c>
      <c r="B5370" s="116" t="s">
        <v>4914</v>
      </c>
      <c r="C5370" s="116">
        <v>242.75</v>
      </c>
    </row>
    <row r="5371" spans="1:3" ht="15">
      <c r="A5371" s="116">
        <v>3485369</v>
      </c>
      <c r="B5371" s="116" t="s">
        <v>4915</v>
      </c>
      <c r="C5371" s="116"/>
    </row>
    <row r="5372" spans="1:3" ht="15">
      <c r="A5372" s="116">
        <v>1322110</v>
      </c>
      <c r="B5372" s="116" t="s">
        <v>1345</v>
      </c>
      <c r="C5372" s="116">
        <v>93.72</v>
      </c>
    </row>
    <row r="5373" spans="1:3" ht="15">
      <c r="A5373" s="116">
        <v>3480167</v>
      </c>
      <c r="B5373" s="116" t="s">
        <v>4916</v>
      </c>
      <c r="C5373" s="116"/>
    </row>
    <row r="5374" spans="1:3" ht="15">
      <c r="A5374" s="116">
        <v>1287869</v>
      </c>
      <c r="B5374" s="116" t="s">
        <v>4917</v>
      </c>
      <c r="C5374" s="116">
        <v>193.06</v>
      </c>
    </row>
    <row r="5375" spans="1:3" ht="15">
      <c r="A5375" s="116">
        <v>3480093</v>
      </c>
      <c r="B5375" s="116" t="s">
        <v>4918</v>
      </c>
      <c r="C5375" s="116">
        <v>178.28</v>
      </c>
    </row>
    <row r="5376" spans="1:3" ht="15">
      <c r="A5376" s="116">
        <v>3485374</v>
      </c>
      <c r="B5376" s="116" t="s">
        <v>1359</v>
      </c>
      <c r="C5376" s="116">
        <v>167.99</v>
      </c>
    </row>
    <row r="5377" spans="1:3" ht="15">
      <c r="A5377" s="116">
        <v>3480058</v>
      </c>
      <c r="B5377" s="116" t="s">
        <v>4919</v>
      </c>
      <c r="C5377" s="116"/>
    </row>
    <row r="5378" spans="1:3" ht="15">
      <c r="A5378" s="116">
        <v>3480028</v>
      </c>
      <c r="B5378" s="116" t="s">
        <v>4920</v>
      </c>
      <c r="C5378" s="116"/>
    </row>
    <row r="5379" spans="1:3" ht="15">
      <c r="A5379" s="116">
        <v>3481529</v>
      </c>
      <c r="B5379" s="116" t="s">
        <v>4921</v>
      </c>
      <c r="C5379" s="116"/>
    </row>
    <row r="5380" spans="1:3" ht="15">
      <c r="A5380" s="116">
        <v>3485023</v>
      </c>
      <c r="B5380" s="116" t="s">
        <v>4922</v>
      </c>
      <c r="C5380" s="116">
        <v>125.33</v>
      </c>
    </row>
    <row r="5381" spans="1:3" ht="15">
      <c r="A5381" s="116">
        <v>3485030</v>
      </c>
      <c r="B5381" s="116" t="s">
        <v>4923</v>
      </c>
      <c r="C5381" s="116">
        <v>102.7</v>
      </c>
    </row>
    <row r="5382" spans="1:3" ht="15">
      <c r="A5382" s="116">
        <v>1322498</v>
      </c>
      <c r="B5382" s="116" t="s">
        <v>4924</v>
      </c>
      <c r="C5382" s="116">
        <v>108.5</v>
      </c>
    </row>
    <row r="5383" spans="1:3" ht="15">
      <c r="A5383" s="116">
        <v>1374975</v>
      </c>
      <c r="B5383" s="116" t="s">
        <v>4925</v>
      </c>
      <c r="C5383" s="116">
        <v>119.95</v>
      </c>
    </row>
    <row r="5384" spans="1:3" ht="15">
      <c r="A5384" s="116">
        <v>3485107</v>
      </c>
      <c r="B5384" s="116" t="s">
        <v>4926</v>
      </c>
      <c r="C5384" s="116"/>
    </row>
    <row r="5385" spans="1:3" ht="15">
      <c r="A5385" s="116">
        <v>3485032</v>
      </c>
      <c r="B5385" s="116" t="s">
        <v>4927</v>
      </c>
      <c r="C5385" s="116">
        <v>36.1</v>
      </c>
    </row>
    <row r="5386" spans="1:3" ht="15">
      <c r="A5386" s="116">
        <v>3485062</v>
      </c>
      <c r="B5386" s="116" t="s">
        <v>1391</v>
      </c>
      <c r="C5386" s="116">
        <v>62.35</v>
      </c>
    </row>
    <row r="5387" spans="1:3" ht="15">
      <c r="A5387" s="116">
        <v>3485046</v>
      </c>
      <c r="B5387" s="116" t="s">
        <v>4928</v>
      </c>
      <c r="C5387" s="116">
        <v>119</v>
      </c>
    </row>
    <row r="5388" spans="1:3" ht="15">
      <c r="A5388" s="116">
        <v>3485008</v>
      </c>
      <c r="B5388" s="116" t="s">
        <v>1375</v>
      </c>
      <c r="C5388" s="116">
        <v>160.77000000000001</v>
      </c>
    </row>
    <row r="5389" spans="1:3" ht="15">
      <c r="A5389" s="116">
        <v>3481178</v>
      </c>
      <c r="B5389" s="116" t="s">
        <v>4929</v>
      </c>
      <c r="C5389" s="116">
        <v>188.32</v>
      </c>
    </row>
    <row r="5390" spans="1:3" ht="15">
      <c r="A5390" s="116">
        <v>3480008</v>
      </c>
      <c r="B5390" s="116" t="s">
        <v>4930</v>
      </c>
      <c r="C5390" s="116">
        <v>104.95</v>
      </c>
    </row>
    <row r="5391" spans="1:3" ht="15">
      <c r="A5391" s="116">
        <v>3480660</v>
      </c>
      <c r="B5391" s="116" t="s">
        <v>4931</v>
      </c>
      <c r="C5391" s="116">
        <v>83.06</v>
      </c>
    </row>
    <row r="5392" spans="1:3" ht="15">
      <c r="A5392" s="116">
        <v>1371774</v>
      </c>
      <c r="B5392" s="116" t="s">
        <v>1410</v>
      </c>
      <c r="C5392" s="116">
        <v>115.82</v>
      </c>
    </row>
    <row r="5393" spans="1:3" ht="15">
      <c r="A5393" s="116">
        <v>3485052</v>
      </c>
      <c r="B5393" s="116" t="s">
        <v>4932</v>
      </c>
      <c r="C5393" s="116"/>
    </row>
    <row r="5394" spans="1:3" ht="15">
      <c r="A5394" s="116">
        <v>3481320</v>
      </c>
      <c r="B5394" s="116" t="s">
        <v>4933</v>
      </c>
      <c r="C5394" s="116">
        <v>215.38</v>
      </c>
    </row>
    <row r="5395" spans="1:3" ht="15">
      <c r="A5395" s="116">
        <v>3480238</v>
      </c>
      <c r="B5395" s="116" t="s">
        <v>4934</v>
      </c>
      <c r="C5395" s="116">
        <v>213.42</v>
      </c>
    </row>
    <row r="5396" spans="1:3" ht="15">
      <c r="A5396" s="116">
        <v>3481480</v>
      </c>
      <c r="B5396" s="116" t="s">
        <v>4935</v>
      </c>
      <c r="C5396" s="116">
        <v>205.01</v>
      </c>
    </row>
    <row r="5397" spans="1:3" ht="15">
      <c r="A5397" s="116">
        <v>3480015</v>
      </c>
      <c r="B5397" s="116" t="s">
        <v>4936</v>
      </c>
      <c r="C5397" s="116">
        <v>53.25</v>
      </c>
    </row>
    <row r="5398" spans="1:3" ht="15">
      <c r="A5398" s="116">
        <v>3480555</v>
      </c>
      <c r="B5398" s="116" t="s">
        <v>4937</v>
      </c>
      <c r="C5398" s="116"/>
    </row>
    <row r="5399" spans="1:3" ht="15">
      <c r="A5399" s="116">
        <v>3481997</v>
      </c>
      <c r="B5399" s="116" t="s">
        <v>4938</v>
      </c>
      <c r="C5399" s="116">
        <v>305.39999999999998</v>
      </c>
    </row>
    <row r="5400" spans="1:3" ht="15">
      <c r="A5400" s="116">
        <v>3480062</v>
      </c>
      <c r="B5400" s="116" t="s">
        <v>4939</v>
      </c>
      <c r="C5400" s="116">
        <v>86.78</v>
      </c>
    </row>
    <row r="5401" spans="1:3" ht="15">
      <c r="A5401" s="116">
        <v>3482302</v>
      </c>
      <c r="B5401" s="116" t="s">
        <v>4940</v>
      </c>
      <c r="C5401" s="116"/>
    </row>
    <row r="5402" spans="1:3" ht="15">
      <c r="A5402" s="116">
        <v>3480023</v>
      </c>
      <c r="B5402" s="116" t="s">
        <v>4941</v>
      </c>
      <c r="C5402" s="116">
        <v>126.06</v>
      </c>
    </row>
    <row r="5403" spans="1:3" ht="15">
      <c r="A5403" s="116">
        <v>3480195</v>
      </c>
      <c r="B5403" s="116" t="s">
        <v>4942</v>
      </c>
      <c r="C5403" s="116">
        <v>124.99</v>
      </c>
    </row>
    <row r="5404" spans="1:3" ht="15">
      <c r="A5404" s="116">
        <v>3480013</v>
      </c>
      <c r="B5404" s="116" t="s">
        <v>4943</v>
      </c>
      <c r="C5404" s="116">
        <v>52.14</v>
      </c>
    </row>
    <row r="5405" spans="1:3" ht="15">
      <c r="A5405" s="116">
        <v>3485323</v>
      </c>
      <c r="B5405" s="116" t="s">
        <v>1351</v>
      </c>
      <c r="C5405" s="116">
        <v>180.22</v>
      </c>
    </row>
    <row r="5406" spans="1:3" ht="15">
      <c r="A5406" s="116">
        <v>3485077</v>
      </c>
      <c r="B5406" s="116" t="s">
        <v>4944</v>
      </c>
      <c r="C5406" s="116"/>
    </row>
    <row r="5407" spans="1:3" ht="15">
      <c r="A5407" s="116">
        <v>3485014</v>
      </c>
      <c r="B5407" s="116" t="s">
        <v>2637</v>
      </c>
      <c r="C5407" s="116">
        <v>245.26</v>
      </c>
    </row>
    <row r="5408" spans="1:3" ht="15">
      <c r="A5408" s="116">
        <v>3480444</v>
      </c>
      <c r="B5408" s="116" t="s">
        <v>4945</v>
      </c>
      <c r="C5408" s="116">
        <v>175.15</v>
      </c>
    </row>
    <row r="5409" spans="1:3" ht="15">
      <c r="A5409" s="116">
        <v>3481192</v>
      </c>
      <c r="B5409" s="116" t="s">
        <v>4946</v>
      </c>
      <c r="C5409" s="116">
        <v>181.09</v>
      </c>
    </row>
    <row r="5410" spans="1:3" ht="15">
      <c r="A5410" s="116">
        <v>3480004</v>
      </c>
      <c r="B5410" s="116" t="s">
        <v>4947</v>
      </c>
      <c r="C5410" s="116">
        <v>69.92</v>
      </c>
    </row>
    <row r="5411" spans="1:3" ht="15">
      <c r="A5411" s="116">
        <v>3480207</v>
      </c>
      <c r="B5411" s="116" t="s">
        <v>4948</v>
      </c>
      <c r="C5411" s="116">
        <v>76.97</v>
      </c>
    </row>
    <row r="5412" spans="1:3" ht="15">
      <c r="A5412" s="116">
        <v>3480642</v>
      </c>
      <c r="B5412" s="116" t="s">
        <v>4949</v>
      </c>
      <c r="C5412" s="116">
        <v>139.6</v>
      </c>
    </row>
    <row r="5413" spans="1:3" ht="15">
      <c r="A5413" s="116">
        <v>3480016</v>
      </c>
      <c r="B5413" s="116" t="s">
        <v>4950</v>
      </c>
      <c r="C5413" s="116">
        <v>44.72</v>
      </c>
    </row>
    <row r="5414" spans="1:3" ht="15">
      <c r="A5414" s="116">
        <v>3480313</v>
      </c>
      <c r="B5414" s="116" t="s">
        <v>4951</v>
      </c>
      <c r="C5414" s="116">
        <v>185.61</v>
      </c>
    </row>
    <row r="5415" spans="1:3" ht="15">
      <c r="A5415" s="116">
        <v>3480018</v>
      </c>
      <c r="B5415" s="116" t="s">
        <v>4952</v>
      </c>
      <c r="C5415" s="116">
        <v>140.38</v>
      </c>
    </row>
    <row r="5416" spans="1:3" ht="15">
      <c r="A5416" s="116">
        <v>3480021</v>
      </c>
      <c r="B5416" s="116" t="s">
        <v>4953</v>
      </c>
      <c r="C5416" s="116">
        <v>5.97</v>
      </c>
    </row>
    <row r="5417" spans="1:3" ht="15">
      <c r="A5417" s="116">
        <v>3480442</v>
      </c>
      <c r="B5417" s="116" t="s">
        <v>4954</v>
      </c>
      <c r="C5417" s="116">
        <v>168.75</v>
      </c>
    </row>
    <row r="5418" spans="1:3" ht="15">
      <c r="A5418" s="116">
        <v>3480081</v>
      </c>
      <c r="B5418" s="116" t="s">
        <v>4955</v>
      </c>
      <c r="C5418" s="116">
        <v>163.19999999999999</v>
      </c>
    </row>
    <row r="5419" spans="1:3" ht="15">
      <c r="A5419" s="116">
        <v>3480684</v>
      </c>
      <c r="B5419" s="116" t="s">
        <v>4956</v>
      </c>
      <c r="C5419" s="116">
        <v>48.99</v>
      </c>
    </row>
    <row r="5420" spans="1:3" ht="15">
      <c r="A5420" s="116">
        <v>3485291</v>
      </c>
      <c r="B5420" s="116" t="s">
        <v>1377</v>
      </c>
      <c r="C5420" s="116">
        <v>141.74</v>
      </c>
    </row>
    <row r="5421" spans="1:3" ht="15">
      <c r="A5421" s="116">
        <v>3485042</v>
      </c>
      <c r="B5421" s="116" t="s">
        <v>4957</v>
      </c>
      <c r="C5421" s="116">
        <v>137.9</v>
      </c>
    </row>
    <row r="5422" spans="1:3" ht="15">
      <c r="A5422" s="116">
        <v>3485193</v>
      </c>
      <c r="B5422" s="116" t="s">
        <v>4958</v>
      </c>
      <c r="C5422" s="116">
        <v>122.71</v>
      </c>
    </row>
    <row r="5423" spans="1:3" ht="15">
      <c r="A5423" s="116">
        <v>3485167</v>
      </c>
      <c r="B5423" s="116" t="s">
        <v>4959</v>
      </c>
      <c r="C5423" s="116">
        <v>239.45</v>
      </c>
    </row>
    <row r="5424" spans="1:3" ht="15">
      <c r="A5424" s="116">
        <v>3485013</v>
      </c>
      <c r="B5424" s="116" t="s">
        <v>1353</v>
      </c>
      <c r="C5424" s="116">
        <v>54.76</v>
      </c>
    </row>
    <row r="5425" spans="1:3" ht="15">
      <c r="A5425" s="116">
        <v>3485195</v>
      </c>
      <c r="B5425" s="116" t="s">
        <v>4960</v>
      </c>
      <c r="C5425" s="116">
        <v>78.53</v>
      </c>
    </row>
    <row r="5426" spans="1:3" ht="15">
      <c r="A5426" s="116">
        <v>3480446</v>
      </c>
      <c r="B5426" s="116" t="s">
        <v>4961</v>
      </c>
      <c r="C5426" s="116">
        <v>93.15</v>
      </c>
    </row>
    <row r="5427" spans="1:3" ht="15">
      <c r="A5427" s="116">
        <v>3481313</v>
      </c>
      <c r="B5427" s="116" t="s">
        <v>4962</v>
      </c>
      <c r="C5427" s="116"/>
    </row>
    <row r="5428" spans="1:3" ht="15">
      <c r="A5428" s="116">
        <v>3480445</v>
      </c>
      <c r="B5428" s="116" t="s">
        <v>4963</v>
      </c>
      <c r="C5428" s="116">
        <v>169.36</v>
      </c>
    </row>
    <row r="5429" spans="1:3" ht="15">
      <c r="A5429" s="116">
        <v>3480269</v>
      </c>
      <c r="B5429" s="116" t="s">
        <v>4964</v>
      </c>
      <c r="C5429" s="116">
        <v>138.61000000000001</v>
      </c>
    </row>
    <row r="5430" spans="1:3" ht="15">
      <c r="A5430" s="116">
        <v>3480435</v>
      </c>
      <c r="B5430" s="116" t="s">
        <v>4965</v>
      </c>
      <c r="C5430" s="116">
        <v>163.36000000000001</v>
      </c>
    </row>
    <row r="5431" spans="1:3" ht="15">
      <c r="A5431" s="116">
        <v>3482002</v>
      </c>
      <c r="B5431" s="116" t="s">
        <v>4966</v>
      </c>
      <c r="C5431" s="116">
        <v>383.16</v>
      </c>
    </row>
    <row r="5432" spans="1:3" ht="15">
      <c r="A5432" s="116">
        <v>3485170</v>
      </c>
      <c r="B5432" s="116" t="s">
        <v>4967</v>
      </c>
      <c r="C5432" s="116">
        <v>65.86</v>
      </c>
    </row>
    <row r="5433" spans="1:3" ht="15">
      <c r="A5433" s="116">
        <v>3485198</v>
      </c>
      <c r="B5433" s="116" t="s">
        <v>4968</v>
      </c>
      <c r="C5433" s="116">
        <v>46.94</v>
      </c>
    </row>
    <row r="5434" spans="1:3" ht="15">
      <c r="A5434" s="116">
        <v>3485371</v>
      </c>
      <c r="B5434" s="116" t="s">
        <v>4969</v>
      </c>
      <c r="C5434" s="116">
        <v>93.81</v>
      </c>
    </row>
    <row r="5435" spans="1:3" ht="15">
      <c r="A5435" s="116">
        <v>3485406</v>
      </c>
      <c r="B5435" s="116" t="s">
        <v>4970</v>
      </c>
      <c r="C5435" s="116">
        <v>138.11000000000001</v>
      </c>
    </row>
    <row r="5436" spans="1:3" ht="15">
      <c r="A5436" s="116">
        <v>3485372</v>
      </c>
      <c r="B5436" s="116" t="s">
        <v>4971</v>
      </c>
      <c r="C5436" s="116">
        <v>213.38</v>
      </c>
    </row>
    <row r="5437" spans="1:3" ht="15">
      <c r="A5437" s="116">
        <v>3486264</v>
      </c>
      <c r="B5437" s="116" t="s">
        <v>4972</v>
      </c>
      <c r="C5437" s="116"/>
    </row>
    <row r="5438" spans="1:3" ht="15">
      <c r="A5438" s="116">
        <v>3480440</v>
      </c>
      <c r="B5438" s="116" t="s">
        <v>4973</v>
      </c>
      <c r="C5438" s="116">
        <v>97.59</v>
      </c>
    </row>
    <row r="5439" spans="1:3" ht="15">
      <c r="A5439" s="116">
        <v>3480315</v>
      </c>
      <c r="B5439" s="116" t="s">
        <v>4974</v>
      </c>
      <c r="C5439" s="116">
        <v>128.28</v>
      </c>
    </row>
    <row r="5440" spans="1:3" ht="15">
      <c r="A5440" s="116">
        <v>3480436</v>
      </c>
      <c r="B5440" s="116" t="s">
        <v>4975</v>
      </c>
      <c r="C5440" s="116">
        <v>13.44</v>
      </c>
    </row>
    <row r="5441" spans="1:3" ht="15">
      <c r="A5441" s="116">
        <v>3480730</v>
      </c>
      <c r="B5441" s="116" t="s">
        <v>4976</v>
      </c>
      <c r="C5441" s="116"/>
    </row>
    <row r="5442" spans="1:3" ht="15">
      <c r="A5442" s="116">
        <v>3481215</v>
      </c>
      <c r="B5442" s="116" t="s">
        <v>4977</v>
      </c>
      <c r="C5442" s="116"/>
    </row>
    <row r="5443" spans="1:3" ht="15">
      <c r="A5443" s="116">
        <v>3480973</v>
      </c>
      <c r="B5443" s="116" t="s">
        <v>4978</v>
      </c>
      <c r="C5443" s="116">
        <v>157.25</v>
      </c>
    </row>
    <row r="5444" spans="1:3" ht="15">
      <c r="A5444" s="116">
        <v>3480317</v>
      </c>
      <c r="B5444" s="116" t="s">
        <v>4979</v>
      </c>
      <c r="C5444" s="116">
        <v>77.599999999999994</v>
      </c>
    </row>
    <row r="5445" spans="1:3" ht="15">
      <c r="A5445" s="116">
        <v>3480358</v>
      </c>
      <c r="B5445" s="116" t="s">
        <v>4980</v>
      </c>
      <c r="C5445" s="116">
        <v>103.56</v>
      </c>
    </row>
    <row r="5446" spans="1:3" ht="15">
      <c r="A5446" s="116">
        <v>3480533</v>
      </c>
      <c r="B5446" s="116" t="s">
        <v>4981</v>
      </c>
      <c r="C5446" s="116">
        <v>59.47</v>
      </c>
    </row>
    <row r="5447" spans="1:3" ht="15">
      <c r="A5447" s="116">
        <v>3480586</v>
      </c>
      <c r="B5447" s="116" t="s">
        <v>4982</v>
      </c>
      <c r="C5447" s="116"/>
    </row>
    <row r="5448" spans="1:3" ht="15">
      <c r="A5448" s="116">
        <v>3480563</v>
      </c>
      <c r="B5448" s="116" t="s">
        <v>4983</v>
      </c>
      <c r="C5448" s="116">
        <v>121.88</v>
      </c>
    </row>
    <row r="5449" spans="1:3" ht="15">
      <c r="A5449" s="116">
        <v>3480984</v>
      </c>
      <c r="B5449" s="116" t="s">
        <v>4984</v>
      </c>
      <c r="C5449" s="116">
        <v>235.58</v>
      </c>
    </row>
    <row r="5450" spans="1:3" ht="15">
      <c r="A5450" s="116">
        <v>3486312</v>
      </c>
      <c r="B5450" s="116" t="s">
        <v>2497</v>
      </c>
      <c r="C5450" s="116"/>
    </row>
    <row r="5451" spans="1:3" ht="15">
      <c r="A5451" s="116">
        <v>3485342</v>
      </c>
      <c r="B5451" s="116" t="s">
        <v>4985</v>
      </c>
      <c r="C5451" s="116">
        <v>29.68</v>
      </c>
    </row>
    <row r="5452" spans="1:3" ht="15">
      <c r="A5452" s="116">
        <v>3485210</v>
      </c>
      <c r="B5452" s="116" t="s">
        <v>4986</v>
      </c>
      <c r="C5452" s="116">
        <v>187.67</v>
      </c>
    </row>
    <row r="5453" spans="1:3" ht="15">
      <c r="A5453" s="116">
        <v>3486109</v>
      </c>
      <c r="B5453" s="116" t="s">
        <v>4987</v>
      </c>
      <c r="C5453" s="116">
        <v>239.76</v>
      </c>
    </row>
    <row r="5454" spans="1:3" ht="15">
      <c r="A5454" s="116">
        <v>3485202</v>
      </c>
      <c r="B5454" s="116" t="s">
        <v>4988</v>
      </c>
      <c r="C5454" s="116">
        <v>9.16</v>
      </c>
    </row>
    <row r="5455" spans="1:3" ht="15">
      <c r="A5455" s="116">
        <v>3485405</v>
      </c>
      <c r="B5455" s="116" t="s">
        <v>1429</v>
      </c>
      <c r="C5455" s="116">
        <v>93.31</v>
      </c>
    </row>
    <row r="5456" spans="1:3" ht="15">
      <c r="A5456" s="116">
        <v>3485221</v>
      </c>
      <c r="B5456" s="116" t="s">
        <v>4989</v>
      </c>
      <c r="C5456" s="116">
        <v>36.869999999999997</v>
      </c>
    </row>
    <row r="5457" spans="1:3" ht="15">
      <c r="A5457" s="116">
        <v>3486001</v>
      </c>
      <c r="B5457" s="116" t="s">
        <v>4990</v>
      </c>
      <c r="C5457" s="116">
        <v>259.81</v>
      </c>
    </row>
    <row r="5458" spans="1:3" ht="15">
      <c r="A5458" s="116">
        <v>3485197</v>
      </c>
      <c r="B5458" s="116" t="s">
        <v>4991</v>
      </c>
      <c r="C5458" s="116">
        <v>94.33</v>
      </c>
    </row>
    <row r="5459" spans="1:3" ht="15">
      <c r="A5459" s="116">
        <v>3486147</v>
      </c>
      <c r="B5459" s="116" t="s">
        <v>4992</v>
      </c>
      <c r="C5459" s="116"/>
    </row>
    <row r="5460" spans="1:3" ht="15">
      <c r="A5460" s="116">
        <v>3485482</v>
      </c>
      <c r="B5460" s="116" t="s">
        <v>4993</v>
      </c>
      <c r="C5460" s="116">
        <v>580</v>
      </c>
    </row>
    <row r="5461" spans="1:3" ht="15">
      <c r="A5461" s="116">
        <v>3482016</v>
      </c>
      <c r="B5461" s="116" t="s">
        <v>4994</v>
      </c>
      <c r="C5461" s="116"/>
    </row>
    <row r="5462" spans="1:3" ht="15">
      <c r="A5462" s="116">
        <v>3480496</v>
      </c>
      <c r="B5462" s="116" t="s">
        <v>4995</v>
      </c>
      <c r="C5462" s="116">
        <v>254.28</v>
      </c>
    </row>
    <row r="5463" spans="1:3" ht="15">
      <c r="A5463" s="116">
        <v>3480695</v>
      </c>
      <c r="B5463" s="116" t="s">
        <v>4996</v>
      </c>
      <c r="C5463" s="116">
        <v>53.71</v>
      </c>
    </row>
    <row r="5464" spans="1:3" ht="15">
      <c r="A5464" s="116">
        <v>3480314</v>
      </c>
      <c r="B5464" s="116" t="s">
        <v>4997</v>
      </c>
      <c r="C5464" s="116">
        <v>49.39</v>
      </c>
    </row>
    <row r="5465" spans="1:3" ht="15">
      <c r="A5465" s="116">
        <v>3480542</v>
      </c>
      <c r="B5465" s="116" t="s">
        <v>4998</v>
      </c>
      <c r="C5465" s="116">
        <v>120.96</v>
      </c>
    </row>
    <row r="5466" spans="1:3" ht="15">
      <c r="A5466" s="116">
        <v>3480589</v>
      </c>
      <c r="B5466" s="116" t="s">
        <v>4999</v>
      </c>
      <c r="C5466" s="116">
        <v>76.05</v>
      </c>
    </row>
    <row r="5467" spans="1:3" ht="15">
      <c r="A5467" s="116">
        <v>3480979</v>
      </c>
      <c r="B5467" s="116" t="s">
        <v>5000</v>
      </c>
      <c r="C5467" s="116"/>
    </row>
    <row r="5468" spans="1:3" ht="15">
      <c r="A5468" s="116">
        <v>3481679</v>
      </c>
      <c r="B5468" s="116" t="s">
        <v>5001</v>
      </c>
      <c r="C5468" s="116">
        <v>164.45</v>
      </c>
    </row>
    <row r="5469" spans="1:3" ht="15">
      <c r="A5469" s="116">
        <v>3480639</v>
      </c>
      <c r="B5469" s="116" t="s">
        <v>5002</v>
      </c>
      <c r="C5469" s="116">
        <v>179.24</v>
      </c>
    </row>
    <row r="5470" spans="1:3" ht="15">
      <c r="A5470" s="116">
        <v>3480828</v>
      </c>
      <c r="B5470" s="116" t="s">
        <v>5003</v>
      </c>
      <c r="C5470" s="116">
        <v>47.8</v>
      </c>
    </row>
    <row r="5471" spans="1:3" ht="15">
      <c r="A5471" s="116">
        <v>3480587</v>
      </c>
      <c r="B5471" s="116" t="s">
        <v>5004</v>
      </c>
      <c r="C5471" s="116"/>
    </row>
    <row r="5472" spans="1:3" ht="15">
      <c r="A5472" s="116">
        <v>3480516</v>
      </c>
      <c r="B5472" s="116" t="s">
        <v>5005</v>
      </c>
      <c r="C5472" s="116"/>
    </row>
    <row r="5473" spans="1:3" ht="15">
      <c r="A5473" s="116">
        <v>3482029</v>
      </c>
      <c r="B5473" s="116" t="s">
        <v>5006</v>
      </c>
      <c r="C5473" s="116">
        <v>131.80000000000001</v>
      </c>
    </row>
    <row r="5474" spans="1:3" ht="15">
      <c r="A5474" s="116">
        <v>3480280</v>
      </c>
      <c r="B5474" s="116" t="s">
        <v>5007</v>
      </c>
      <c r="C5474" s="116">
        <v>8.7799999999999994</v>
      </c>
    </row>
    <row r="5475" spans="1:3" ht="15">
      <c r="A5475" s="116">
        <v>3482276</v>
      </c>
      <c r="B5475" s="116" t="s">
        <v>5008</v>
      </c>
      <c r="C5475" s="116"/>
    </row>
    <row r="5476" spans="1:3" ht="15">
      <c r="A5476" s="116">
        <v>3480545</v>
      </c>
      <c r="B5476" s="116" t="s">
        <v>5009</v>
      </c>
      <c r="C5476" s="116">
        <v>206.18</v>
      </c>
    </row>
    <row r="5477" spans="1:3" ht="15">
      <c r="A5477" s="116">
        <v>3480607</v>
      </c>
      <c r="B5477" s="116" t="s">
        <v>5010</v>
      </c>
      <c r="C5477" s="116">
        <v>130.11000000000001</v>
      </c>
    </row>
    <row r="5478" spans="1:3" ht="15">
      <c r="A5478" s="116">
        <v>3482122</v>
      </c>
      <c r="B5478" s="116" t="s">
        <v>5011</v>
      </c>
      <c r="C5478" s="116"/>
    </row>
    <row r="5479" spans="1:3" ht="15">
      <c r="A5479" s="116">
        <v>3480664</v>
      </c>
      <c r="B5479" s="116" t="s">
        <v>5012</v>
      </c>
      <c r="C5479" s="116"/>
    </row>
    <row r="5480" spans="1:3" ht="15">
      <c r="A5480" s="116">
        <v>3481662</v>
      </c>
      <c r="B5480" s="116" t="s">
        <v>5013</v>
      </c>
      <c r="C5480" s="116">
        <v>239.44</v>
      </c>
    </row>
    <row r="5481" spans="1:3" ht="15">
      <c r="A5481" s="116">
        <v>3480523</v>
      </c>
      <c r="B5481" s="116" t="s">
        <v>5014</v>
      </c>
      <c r="C5481" s="116">
        <v>137.81</v>
      </c>
    </row>
    <row r="5482" spans="1:3" ht="15">
      <c r="A5482" s="116">
        <v>3480527</v>
      </c>
      <c r="B5482" s="116" t="s">
        <v>5015</v>
      </c>
      <c r="C5482" s="116">
        <v>139.58000000000001</v>
      </c>
    </row>
    <row r="5483" spans="1:3" ht="15">
      <c r="A5483" s="116">
        <v>3481544</v>
      </c>
      <c r="B5483" s="116" t="s">
        <v>5016</v>
      </c>
      <c r="C5483" s="116">
        <v>91.86</v>
      </c>
    </row>
    <row r="5484" spans="1:3" ht="15">
      <c r="A5484" s="116">
        <v>3480526</v>
      </c>
      <c r="B5484" s="116" t="s">
        <v>5017</v>
      </c>
      <c r="C5484" s="116">
        <v>113.64</v>
      </c>
    </row>
    <row r="5485" spans="1:3" ht="15">
      <c r="A5485" s="116">
        <v>3481352</v>
      </c>
      <c r="B5485" s="116" t="s">
        <v>5018</v>
      </c>
      <c r="C5485" s="116">
        <v>237.18</v>
      </c>
    </row>
    <row r="5486" spans="1:3" ht="15">
      <c r="A5486" s="116">
        <v>3482208</v>
      </c>
      <c r="B5486" s="116" t="s">
        <v>5019</v>
      </c>
      <c r="C5486" s="116"/>
    </row>
    <row r="5487" spans="1:3" ht="15">
      <c r="A5487" s="116">
        <v>3480821</v>
      </c>
      <c r="B5487" s="116" t="s">
        <v>5020</v>
      </c>
      <c r="C5487" s="116">
        <v>92.02</v>
      </c>
    </row>
    <row r="5488" spans="1:3" ht="15">
      <c r="A5488" s="116">
        <v>3480429</v>
      </c>
      <c r="B5488" s="116" t="s">
        <v>5021</v>
      </c>
      <c r="C5488" s="116">
        <v>182.42</v>
      </c>
    </row>
    <row r="5489" spans="1:3" ht="15">
      <c r="A5489" s="116">
        <v>3480553</v>
      </c>
      <c r="B5489" s="116" t="s">
        <v>5022</v>
      </c>
      <c r="C5489" s="116">
        <v>83</v>
      </c>
    </row>
    <row r="5490" spans="1:3" ht="15">
      <c r="A5490" s="116">
        <v>3485246</v>
      </c>
      <c r="B5490" s="116" t="s">
        <v>1366</v>
      </c>
      <c r="C5490" s="116">
        <v>241</v>
      </c>
    </row>
    <row r="5491" spans="1:3" ht="15">
      <c r="A5491" s="116">
        <v>3485283</v>
      </c>
      <c r="B5491" s="116" t="s">
        <v>5023</v>
      </c>
      <c r="C5491" s="116">
        <v>57.04</v>
      </c>
    </row>
    <row r="5492" spans="1:3" ht="15">
      <c r="A5492" s="116">
        <v>3485382</v>
      </c>
      <c r="B5492" s="116" t="s">
        <v>1425</v>
      </c>
      <c r="C5492" s="116"/>
    </row>
    <row r="5493" spans="1:3" ht="15">
      <c r="A5493" s="116">
        <v>3485353</v>
      </c>
      <c r="B5493" s="116" t="s">
        <v>5024</v>
      </c>
      <c r="C5493" s="116">
        <v>117.81</v>
      </c>
    </row>
    <row r="5494" spans="1:3" ht="15">
      <c r="A5494" s="116">
        <v>3485203</v>
      </c>
      <c r="B5494" s="116" t="s">
        <v>5025</v>
      </c>
      <c r="C5494" s="116">
        <v>130.04</v>
      </c>
    </row>
    <row r="5495" spans="1:3" ht="15">
      <c r="A5495" s="116">
        <v>3485334</v>
      </c>
      <c r="B5495" s="116" t="s">
        <v>1402</v>
      </c>
      <c r="C5495" s="116">
        <v>205.32</v>
      </c>
    </row>
    <row r="5496" spans="1:3" ht="15">
      <c r="A5496" s="116">
        <v>3485489</v>
      </c>
      <c r="B5496" s="116" t="s">
        <v>5026</v>
      </c>
      <c r="C5496" s="116">
        <v>185.84</v>
      </c>
    </row>
    <row r="5497" spans="1:3" ht="15">
      <c r="A5497" s="116">
        <v>3485419</v>
      </c>
      <c r="B5497" s="116" t="s">
        <v>5027</v>
      </c>
      <c r="C5497" s="116">
        <v>185.77</v>
      </c>
    </row>
    <row r="5498" spans="1:3" ht="15">
      <c r="A5498" s="116">
        <v>3480624</v>
      </c>
      <c r="B5498" s="116" t="s">
        <v>5028</v>
      </c>
      <c r="C5498" s="116">
        <v>109.99</v>
      </c>
    </row>
    <row r="5499" spans="1:3" ht="15">
      <c r="A5499" s="116">
        <v>3480578</v>
      </c>
      <c r="B5499" s="116" t="s">
        <v>5029</v>
      </c>
      <c r="C5499" s="116">
        <v>76.45</v>
      </c>
    </row>
    <row r="5500" spans="1:3" ht="15">
      <c r="A5500" s="116">
        <v>3482222</v>
      </c>
      <c r="B5500" s="116" t="s">
        <v>5030</v>
      </c>
      <c r="C5500" s="116"/>
    </row>
    <row r="5501" spans="1:3" ht="15">
      <c r="A5501" s="116">
        <v>3480629</v>
      </c>
      <c r="B5501" s="116" t="s">
        <v>5031</v>
      </c>
      <c r="C5501" s="116">
        <v>31.48</v>
      </c>
    </row>
    <row r="5502" spans="1:3" ht="15">
      <c r="A5502" s="116">
        <v>3480351</v>
      </c>
      <c r="B5502" s="116" t="s">
        <v>5032</v>
      </c>
      <c r="C5502" s="116"/>
    </row>
    <row r="5503" spans="1:3" ht="15">
      <c r="A5503" s="116">
        <v>3480541</v>
      </c>
      <c r="B5503" s="116" t="s">
        <v>5033</v>
      </c>
      <c r="C5503" s="116">
        <v>86.02</v>
      </c>
    </row>
    <row r="5504" spans="1:3" ht="15">
      <c r="A5504" s="116">
        <v>3480503</v>
      </c>
      <c r="B5504" s="116" t="s">
        <v>5034</v>
      </c>
      <c r="C5504" s="116">
        <v>28.4</v>
      </c>
    </row>
    <row r="5505" spans="1:3" ht="15">
      <c r="A5505" s="116">
        <v>3480507</v>
      </c>
      <c r="B5505" s="116" t="s">
        <v>5035</v>
      </c>
      <c r="C5505" s="116">
        <v>82.54</v>
      </c>
    </row>
    <row r="5506" spans="1:3" ht="15">
      <c r="A5506" s="116">
        <v>3480508</v>
      </c>
      <c r="B5506" s="116" t="s">
        <v>5036</v>
      </c>
      <c r="C5506" s="116"/>
    </row>
    <row r="5507" spans="1:3" ht="15">
      <c r="A5507" s="116">
        <v>3480513</v>
      </c>
      <c r="B5507" s="116" t="s">
        <v>5037</v>
      </c>
      <c r="C5507" s="116">
        <v>117.72</v>
      </c>
    </row>
    <row r="5508" spans="1:3" ht="15">
      <c r="A5508" s="116">
        <v>3480334</v>
      </c>
      <c r="B5508" s="116" t="s">
        <v>5038</v>
      </c>
      <c r="C5508" s="116">
        <v>72.92</v>
      </c>
    </row>
    <row r="5509" spans="1:3" ht="15">
      <c r="A5509" s="116">
        <v>3480514</v>
      </c>
      <c r="B5509" s="116" t="s">
        <v>5039</v>
      </c>
      <c r="C5509" s="116"/>
    </row>
    <row r="5510" spans="1:3" ht="15">
      <c r="A5510" s="116">
        <v>3482242</v>
      </c>
      <c r="B5510" s="116" t="s">
        <v>5040</v>
      </c>
      <c r="C5510" s="116"/>
    </row>
    <row r="5511" spans="1:3" ht="15">
      <c r="A5511" s="116">
        <v>3482297</v>
      </c>
      <c r="B5511" s="116" t="s">
        <v>5041</v>
      </c>
      <c r="C5511" s="116"/>
    </row>
    <row r="5512" spans="1:3" ht="15">
      <c r="A5512" s="116">
        <v>3480322</v>
      </c>
      <c r="B5512" s="116" t="s">
        <v>5042</v>
      </c>
      <c r="C5512" s="116">
        <v>52.34</v>
      </c>
    </row>
    <row r="5513" spans="1:3" ht="15">
      <c r="A5513" s="116">
        <v>3480661</v>
      </c>
      <c r="B5513" s="116" t="s">
        <v>5043</v>
      </c>
      <c r="C5513" s="116">
        <v>142.97</v>
      </c>
    </row>
    <row r="5514" spans="1:3" ht="15">
      <c r="A5514" s="116">
        <v>3480879</v>
      </c>
      <c r="B5514" s="116" t="s">
        <v>5044</v>
      </c>
      <c r="C5514" s="116"/>
    </row>
    <row r="5515" spans="1:3" ht="15">
      <c r="A5515" s="116">
        <v>3480934</v>
      </c>
      <c r="B5515" s="116" t="s">
        <v>5045</v>
      </c>
      <c r="C5515" s="116">
        <v>164.25</v>
      </c>
    </row>
    <row r="5516" spans="1:3" ht="15">
      <c r="A5516" s="116">
        <v>3480943</v>
      </c>
      <c r="B5516" s="116" t="s">
        <v>5046</v>
      </c>
      <c r="C5516" s="116">
        <v>219.14</v>
      </c>
    </row>
    <row r="5517" spans="1:3" ht="15">
      <c r="A5517" s="116">
        <v>3480666</v>
      </c>
      <c r="B5517" s="116" t="s">
        <v>5047</v>
      </c>
      <c r="C5517" s="116">
        <v>189.08</v>
      </c>
    </row>
    <row r="5518" spans="1:3" ht="15">
      <c r="A5518" s="116">
        <v>3480348</v>
      </c>
      <c r="B5518" s="116" t="s">
        <v>5048</v>
      </c>
      <c r="C5518" s="116">
        <v>117.16</v>
      </c>
    </row>
    <row r="5519" spans="1:3" ht="15">
      <c r="A5519" s="116">
        <v>3480670</v>
      </c>
      <c r="B5519" s="116" t="s">
        <v>5049</v>
      </c>
      <c r="C5519" s="116">
        <v>162.91999999999999</v>
      </c>
    </row>
    <row r="5520" spans="1:3" ht="15">
      <c r="A5520" s="116">
        <v>3480982</v>
      </c>
      <c r="B5520" s="116" t="s">
        <v>5050</v>
      </c>
      <c r="C5520" s="116">
        <v>149.83000000000001</v>
      </c>
    </row>
    <row r="5521" spans="1:3" ht="15">
      <c r="A5521" s="116">
        <v>3480165</v>
      </c>
      <c r="B5521" s="116" t="s">
        <v>5051</v>
      </c>
      <c r="C5521" s="116"/>
    </row>
    <row r="5522" spans="1:3" ht="15">
      <c r="A5522" s="116">
        <v>3481177</v>
      </c>
      <c r="B5522" s="116" t="s">
        <v>5052</v>
      </c>
      <c r="C5522" s="116">
        <v>68.25</v>
      </c>
    </row>
    <row r="5523" spans="1:3" ht="15">
      <c r="A5523" s="116">
        <v>3481702</v>
      </c>
      <c r="B5523" s="116" t="s">
        <v>5053</v>
      </c>
      <c r="C5523" s="116">
        <v>292.16000000000003</v>
      </c>
    </row>
    <row r="5524" spans="1:3" ht="15">
      <c r="A5524" s="116">
        <v>3480682</v>
      </c>
      <c r="B5524" s="116" t="s">
        <v>5054</v>
      </c>
      <c r="C5524" s="116"/>
    </row>
    <row r="5525" spans="1:3" ht="15">
      <c r="A5525" s="116">
        <v>3480531</v>
      </c>
      <c r="B5525" s="116" t="s">
        <v>5055</v>
      </c>
      <c r="C5525" s="116">
        <v>267.56</v>
      </c>
    </row>
    <row r="5526" spans="1:3" ht="15">
      <c r="A5526" s="116">
        <v>3485314</v>
      </c>
      <c r="B5526" s="116" t="s">
        <v>5056</v>
      </c>
      <c r="C5526" s="116">
        <v>173.92</v>
      </c>
    </row>
    <row r="5527" spans="1:3" ht="15">
      <c r="A5527" s="116">
        <v>3485345</v>
      </c>
      <c r="B5527" s="116" t="s">
        <v>5057</v>
      </c>
      <c r="C5527" s="116">
        <v>203.67</v>
      </c>
    </row>
    <row r="5528" spans="1:3" ht="15">
      <c r="A5528" s="116">
        <v>3485245</v>
      </c>
      <c r="B5528" s="116" t="s">
        <v>5058</v>
      </c>
      <c r="C5528" s="116">
        <v>271.47000000000003</v>
      </c>
    </row>
    <row r="5529" spans="1:3" ht="15">
      <c r="A5529" s="116">
        <v>3485324</v>
      </c>
      <c r="B5529" s="116" t="s">
        <v>1380</v>
      </c>
      <c r="C5529" s="116">
        <v>108.04</v>
      </c>
    </row>
    <row r="5530" spans="1:3" ht="15">
      <c r="A5530" s="116">
        <v>3485326</v>
      </c>
      <c r="B5530" s="116" t="s">
        <v>5059</v>
      </c>
      <c r="C5530" s="116">
        <v>163.44999999999999</v>
      </c>
    </row>
    <row r="5531" spans="1:3" ht="15">
      <c r="A5531" s="116">
        <v>3485509</v>
      </c>
      <c r="B5531" s="116" t="s">
        <v>1386</v>
      </c>
      <c r="C5531" s="116"/>
    </row>
    <row r="5532" spans="1:3" ht="15">
      <c r="A5532" s="116">
        <v>3485370</v>
      </c>
      <c r="B5532" s="116" t="s">
        <v>5060</v>
      </c>
      <c r="C5532" s="116">
        <v>119.08</v>
      </c>
    </row>
    <row r="5533" spans="1:3" ht="15">
      <c r="A5533" s="116">
        <v>3485336</v>
      </c>
      <c r="B5533" s="116" t="s">
        <v>1365</v>
      </c>
      <c r="C5533" s="116">
        <v>65.86</v>
      </c>
    </row>
    <row r="5534" spans="1:3" ht="15">
      <c r="A5534" s="116">
        <v>3480626</v>
      </c>
      <c r="B5534" s="116" t="s">
        <v>5061</v>
      </c>
      <c r="C5534" s="116">
        <v>110.87</v>
      </c>
    </row>
    <row r="5535" spans="1:3" ht="15">
      <c r="A5535" s="116">
        <v>3480540</v>
      </c>
      <c r="B5535" s="116" t="s">
        <v>5062</v>
      </c>
      <c r="C5535" s="116">
        <v>232.1</v>
      </c>
    </row>
    <row r="5536" spans="1:3" ht="15">
      <c r="A5536" s="116">
        <v>3481021</v>
      </c>
      <c r="B5536" s="116" t="s">
        <v>5063</v>
      </c>
      <c r="C5536" s="116"/>
    </row>
    <row r="5537" spans="1:3" ht="15">
      <c r="A5537" s="116">
        <v>3481700</v>
      </c>
      <c r="B5537" s="116" t="s">
        <v>5064</v>
      </c>
      <c r="C5537" s="116">
        <v>185.69</v>
      </c>
    </row>
    <row r="5538" spans="1:3" ht="15">
      <c r="A5538" s="116">
        <v>3481301</v>
      </c>
      <c r="B5538" s="116" t="s">
        <v>5065</v>
      </c>
      <c r="C5538" s="116">
        <v>274.91000000000003</v>
      </c>
    </row>
    <row r="5539" spans="1:3" ht="15">
      <c r="A5539" s="116">
        <v>3480985</v>
      </c>
      <c r="B5539" s="116" t="s">
        <v>5066</v>
      </c>
      <c r="C5539" s="116">
        <v>178.22</v>
      </c>
    </row>
    <row r="5540" spans="1:3" ht="15">
      <c r="A5540" s="116">
        <v>3481044</v>
      </c>
      <c r="B5540" s="116" t="s">
        <v>5067</v>
      </c>
      <c r="C5540" s="116">
        <v>69.08</v>
      </c>
    </row>
    <row r="5541" spans="1:3" ht="15">
      <c r="A5541" s="116">
        <v>3481109</v>
      </c>
      <c r="B5541" s="116" t="s">
        <v>5068</v>
      </c>
      <c r="C5541" s="116">
        <v>101.16</v>
      </c>
    </row>
    <row r="5542" spans="1:3" ht="15">
      <c r="A5542" s="116">
        <v>3481519</v>
      </c>
      <c r="B5542" s="116" t="s">
        <v>5069</v>
      </c>
      <c r="C5542" s="116"/>
    </row>
    <row r="5543" spans="1:3" ht="15">
      <c r="A5543" s="116">
        <v>3480997</v>
      </c>
      <c r="B5543" s="116" t="s">
        <v>5070</v>
      </c>
      <c r="C5543" s="116">
        <v>223.07</v>
      </c>
    </row>
    <row r="5544" spans="1:3" ht="15">
      <c r="A5544" s="116">
        <v>3480373</v>
      </c>
      <c r="B5544" s="116" t="s">
        <v>5071</v>
      </c>
      <c r="C5544" s="116">
        <v>89.16</v>
      </c>
    </row>
    <row r="5545" spans="1:3" ht="15">
      <c r="A5545" s="116">
        <v>3482263</v>
      </c>
      <c r="B5545" s="116" t="s">
        <v>5072</v>
      </c>
      <c r="C5545" s="116"/>
    </row>
    <row r="5546" spans="1:3" ht="15">
      <c r="A5546" s="116">
        <v>3480672</v>
      </c>
      <c r="B5546" s="116" t="s">
        <v>5073</v>
      </c>
      <c r="C5546" s="116">
        <v>222.96</v>
      </c>
    </row>
    <row r="5547" spans="1:3" ht="15">
      <c r="A5547" s="116">
        <v>3480677</v>
      </c>
      <c r="B5547" s="116" t="s">
        <v>5074</v>
      </c>
      <c r="C5547" s="116">
        <v>99.9</v>
      </c>
    </row>
    <row r="5548" spans="1:3" ht="15">
      <c r="A5548" s="116">
        <v>3481041</v>
      </c>
      <c r="B5548" s="116" t="s">
        <v>5075</v>
      </c>
      <c r="C5548" s="116"/>
    </row>
    <row r="5549" spans="1:3" ht="15">
      <c r="A5549" s="116">
        <v>3481817</v>
      </c>
      <c r="B5549" s="116" t="s">
        <v>5076</v>
      </c>
      <c r="C5549" s="116">
        <v>207.79</v>
      </c>
    </row>
    <row r="5550" spans="1:3" ht="15">
      <c r="A5550" s="116">
        <v>3480992</v>
      </c>
      <c r="B5550" s="116" t="s">
        <v>5077</v>
      </c>
      <c r="C5550" s="116">
        <v>200.17</v>
      </c>
    </row>
    <row r="5551" spans="1:3" ht="15">
      <c r="A5551" s="116">
        <v>3481144</v>
      </c>
      <c r="B5551" s="116" t="s">
        <v>5078</v>
      </c>
      <c r="C5551" s="116">
        <v>184.08</v>
      </c>
    </row>
    <row r="5552" spans="1:3" ht="15">
      <c r="A5552" s="116">
        <v>3485584</v>
      </c>
      <c r="B5552" s="116" t="s">
        <v>425</v>
      </c>
      <c r="C5552" s="116">
        <v>218.1</v>
      </c>
    </row>
    <row r="5553" spans="1:3" ht="15">
      <c r="A5553" s="116">
        <v>3485498</v>
      </c>
      <c r="B5553" s="116" t="s">
        <v>5079</v>
      </c>
      <c r="C5553" s="116">
        <v>208.75</v>
      </c>
    </row>
    <row r="5554" spans="1:3" ht="15">
      <c r="A5554" s="116">
        <v>3485578</v>
      </c>
      <c r="B5554" s="116" t="s">
        <v>1399</v>
      </c>
      <c r="C5554" s="116">
        <v>165.83</v>
      </c>
    </row>
    <row r="5555" spans="1:3" ht="15">
      <c r="A5555" s="116">
        <v>3485503</v>
      </c>
      <c r="B5555" s="116" t="s">
        <v>5080</v>
      </c>
      <c r="C5555" s="116">
        <v>289.93</v>
      </c>
    </row>
    <row r="5556" spans="1:3" ht="15">
      <c r="A5556" s="116">
        <v>3485695</v>
      </c>
      <c r="B5556" s="116" t="s">
        <v>2513</v>
      </c>
      <c r="C5556" s="116">
        <v>130.06</v>
      </c>
    </row>
    <row r="5557" spans="1:3" ht="15">
      <c r="A5557" s="116">
        <v>3485510</v>
      </c>
      <c r="B5557" s="116" t="s">
        <v>5081</v>
      </c>
      <c r="C5557" s="116">
        <v>51.92</v>
      </c>
    </row>
    <row r="5558" spans="1:3" ht="15">
      <c r="A5558" s="116">
        <v>3485556</v>
      </c>
      <c r="B5558" s="116" t="s">
        <v>5082</v>
      </c>
      <c r="C5558" s="116">
        <v>226.63</v>
      </c>
    </row>
    <row r="5559" spans="1:3" ht="15">
      <c r="A5559" s="116">
        <v>3485507</v>
      </c>
      <c r="B5559" s="116" t="s">
        <v>2505</v>
      </c>
      <c r="C5559" s="116">
        <v>281.63</v>
      </c>
    </row>
    <row r="5560" spans="1:3" ht="15">
      <c r="A5560" s="116">
        <v>3485648</v>
      </c>
      <c r="B5560" s="116" t="s">
        <v>2516</v>
      </c>
      <c r="C5560" s="116">
        <v>276.5</v>
      </c>
    </row>
    <row r="5561" spans="1:3" ht="15">
      <c r="A5561" s="116">
        <v>3485652</v>
      </c>
      <c r="B5561" s="116" t="s">
        <v>5083</v>
      </c>
      <c r="C5561" s="116">
        <v>211.21</v>
      </c>
    </row>
    <row r="5562" spans="1:3" ht="15">
      <c r="A5562" s="116">
        <v>3485491</v>
      </c>
      <c r="B5562" s="116" t="s">
        <v>5084</v>
      </c>
      <c r="C5562" s="116">
        <v>129.97999999999999</v>
      </c>
    </row>
    <row r="5563" spans="1:3" ht="15">
      <c r="A5563" s="116">
        <v>3485681</v>
      </c>
      <c r="B5563" s="116" t="s">
        <v>5085</v>
      </c>
      <c r="C5563" s="116">
        <v>326.8</v>
      </c>
    </row>
    <row r="5564" spans="1:3" ht="15">
      <c r="A5564" s="116">
        <v>3481084</v>
      </c>
      <c r="B5564" s="116" t="s">
        <v>5086</v>
      </c>
      <c r="C5564" s="116">
        <v>305.07</v>
      </c>
    </row>
    <row r="5565" spans="1:3" ht="15">
      <c r="A5565" s="116">
        <v>3480978</v>
      </c>
      <c r="B5565" s="116" t="s">
        <v>5087</v>
      </c>
      <c r="C5565" s="116">
        <v>225.69</v>
      </c>
    </row>
    <row r="5566" spans="1:3" ht="15">
      <c r="A5566" s="116">
        <v>3480852</v>
      </c>
      <c r="B5566" s="116" t="s">
        <v>5088</v>
      </c>
      <c r="C5566" s="116">
        <v>124.23</v>
      </c>
    </row>
    <row r="5567" spans="1:3" ht="15">
      <c r="A5567" s="116">
        <v>3480964</v>
      </c>
      <c r="B5567" s="116" t="s">
        <v>5089</v>
      </c>
      <c r="C5567" s="116"/>
    </row>
    <row r="5568" spans="1:3" ht="15">
      <c r="A5568" s="116">
        <v>3480833</v>
      </c>
      <c r="B5568" s="116" t="s">
        <v>5090</v>
      </c>
      <c r="C5568" s="116">
        <v>150.03</v>
      </c>
    </row>
    <row r="5569" spans="1:3" ht="15">
      <c r="A5569" s="116">
        <v>3482004</v>
      </c>
      <c r="B5569" s="116" t="s">
        <v>5091</v>
      </c>
      <c r="C5569" s="116">
        <v>184.53</v>
      </c>
    </row>
    <row r="5570" spans="1:3" ht="15">
      <c r="A5570" s="116">
        <v>3481118</v>
      </c>
      <c r="B5570" s="116" t="s">
        <v>5092</v>
      </c>
      <c r="C5570" s="116">
        <v>259.92</v>
      </c>
    </row>
    <row r="5571" spans="1:3" ht="15">
      <c r="A5571" s="116">
        <v>3481101</v>
      </c>
      <c r="B5571" s="116" t="s">
        <v>5093</v>
      </c>
      <c r="C5571" s="116"/>
    </row>
    <row r="5572" spans="1:3" ht="15">
      <c r="A5572" s="116">
        <v>3482328</v>
      </c>
      <c r="B5572" s="116" t="s">
        <v>5094</v>
      </c>
      <c r="C5572" s="116"/>
    </row>
    <row r="5573" spans="1:3" ht="15">
      <c r="A5573" s="116">
        <v>3480647</v>
      </c>
      <c r="B5573" s="116" t="s">
        <v>5095</v>
      </c>
      <c r="C5573" s="116">
        <v>85.56</v>
      </c>
    </row>
    <row r="5574" spans="1:3" ht="15">
      <c r="A5574" s="116">
        <v>3480956</v>
      </c>
      <c r="B5574" s="116" t="s">
        <v>5096</v>
      </c>
      <c r="C5574" s="116">
        <v>106</v>
      </c>
    </row>
    <row r="5575" spans="1:3" ht="15">
      <c r="A5575" s="116">
        <v>3480863</v>
      </c>
      <c r="B5575" s="116" t="s">
        <v>5097</v>
      </c>
      <c r="C5575" s="116">
        <v>231.03</v>
      </c>
    </row>
    <row r="5576" spans="1:3" ht="15">
      <c r="A5576" s="116">
        <v>3481132</v>
      </c>
      <c r="B5576" s="116" t="s">
        <v>5098</v>
      </c>
      <c r="C5576" s="116">
        <v>166.03</v>
      </c>
    </row>
    <row r="5577" spans="1:3" ht="15">
      <c r="A5577" s="116">
        <v>3480968</v>
      </c>
      <c r="B5577" s="116" t="s">
        <v>5099</v>
      </c>
      <c r="C5577" s="116">
        <v>141.5</v>
      </c>
    </row>
    <row r="5578" spans="1:3" ht="15">
      <c r="A5578" s="116">
        <v>3480869</v>
      </c>
      <c r="B5578" s="116" t="s">
        <v>5100</v>
      </c>
      <c r="C5578" s="116">
        <v>167.59</v>
      </c>
    </row>
    <row r="5579" spans="1:3" ht="15">
      <c r="A5579" s="116">
        <v>3481019</v>
      </c>
      <c r="B5579" s="116" t="s">
        <v>5101</v>
      </c>
      <c r="C5579" s="116"/>
    </row>
    <row r="5580" spans="1:3" ht="15">
      <c r="A5580" s="116">
        <v>3481966</v>
      </c>
      <c r="B5580" s="116" t="s">
        <v>5102</v>
      </c>
      <c r="C5580" s="116"/>
    </row>
    <row r="5581" spans="1:3" ht="15">
      <c r="A5581" s="116">
        <v>3480739</v>
      </c>
      <c r="B5581" s="116" t="s">
        <v>5103</v>
      </c>
      <c r="C5581" s="116">
        <v>31.88</v>
      </c>
    </row>
    <row r="5582" spans="1:3" ht="15">
      <c r="A5582" s="116">
        <v>3481310</v>
      </c>
      <c r="B5582" s="116" t="s">
        <v>5104</v>
      </c>
      <c r="C5582" s="116">
        <v>212.96</v>
      </c>
    </row>
    <row r="5583" spans="1:3" ht="15">
      <c r="A5583" s="116">
        <v>3481117</v>
      </c>
      <c r="B5583" s="116" t="s">
        <v>5105</v>
      </c>
      <c r="C5583" s="116">
        <v>235.78</v>
      </c>
    </row>
    <row r="5584" spans="1:3" ht="15">
      <c r="A5584" s="116">
        <v>3480881</v>
      </c>
      <c r="B5584" s="116" t="s">
        <v>5106</v>
      </c>
      <c r="C5584" s="116"/>
    </row>
    <row r="5585" spans="1:3" ht="15">
      <c r="A5585" s="116">
        <v>3480882</v>
      </c>
      <c r="B5585" s="116" t="s">
        <v>5107</v>
      </c>
      <c r="C5585" s="116">
        <v>138.16999999999999</v>
      </c>
    </row>
    <row r="5586" spans="1:3" ht="15">
      <c r="A5586" s="116">
        <v>3481007</v>
      </c>
      <c r="B5586" s="116" t="s">
        <v>5108</v>
      </c>
      <c r="C5586" s="116">
        <v>125.14</v>
      </c>
    </row>
    <row r="5587" spans="1:3" ht="15">
      <c r="A5587" s="116">
        <v>3480669</v>
      </c>
      <c r="B5587" s="116" t="s">
        <v>5109</v>
      </c>
      <c r="C5587" s="116">
        <v>57.56</v>
      </c>
    </row>
    <row r="5588" spans="1:3" ht="15">
      <c r="A5588" s="116">
        <v>3481745</v>
      </c>
      <c r="B5588" s="116" t="s">
        <v>5110</v>
      </c>
      <c r="C5588" s="116">
        <v>304.01</v>
      </c>
    </row>
    <row r="5589" spans="1:3" ht="15">
      <c r="A5589" s="116">
        <v>3482000</v>
      </c>
      <c r="B5589" s="116" t="s">
        <v>5111</v>
      </c>
      <c r="C5589" s="116"/>
    </row>
    <row r="5590" spans="1:3" ht="15">
      <c r="A5590" s="116">
        <v>3481188</v>
      </c>
      <c r="B5590" s="116" t="s">
        <v>5112</v>
      </c>
      <c r="C5590" s="116">
        <v>140.38999999999999</v>
      </c>
    </row>
    <row r="5591" spans="1:3" ht="15">
      <c r="A5591" s="116">
        <v>3481012</v>
      </c>
      <c r="B5591" s="116" t="s">
        <v>5113</v>
      </c>
      <c r="C5591" s="116">
        <v>177.36</v>
      </c>
    </row>
    <row r="5592" spans="1:3" ht="15">
      <c r="A5592" s="116">
        <v>3480894</v>
      </c>
      <c r="B5592" s="116" t="s">
        <v>5114</v>
      </c>
      <c r="C5592" s="116">
        <v>177.54</v>
      </c>
    </row>
    <row r="5593" spans="1:3" ht="15">
      <c r="A5593" s="116">
        <v>3481047</v>
      </c>
      <c r="B5593" s="116" t="s">
        <v>5115</v>
      </c>
      <c r="C5593" s="116">
        <v>135.08000000000001</v>
      </c>
    </row>
    <row r="5594" spans="1:3" ht="15">
      <c r="A5594" s="116">
        <v>3485605</v>
      </c>
      <c r="B5594" s="116" t="s">
        <v>1413</v>
      </c>
      <c r="C5594" s="116">
        <v>343.18</v>
      </c>
    </row>
    <row r="5595" spans="1:3" ht="15">
      <c r="A5595" s="116">
        <v>3485796</v>
      </c>
      <c r="B5595" s="116" t="s">
        <v>5116</v>
      </c>
      <c r="C5595" s="116">
        <v>165.07</v>
      </c>
    </row>
    <row r="5596" spans="1:3" ht="15">
      <c r="A5596" s="116">
        <v>3485679</v>
      </c>
      <c r="B5596" s="116" t="s">
        <v>5117</v>
      </c>
      <c r="C5596" s="116">
        <v>161.21</v>
      </c>
    </row>
    <row r="5597" spans="1:3" ht="15">
      <c r="A5597" s="116">
        <v>3485500</v>
      </c>
      <c r="B5597" s="116" t="s">
        <v>5118</v>
      </c>
      <c r="C5597" s="116">
        <v>209.04</v>
      </c>
    </row>
    <row r="5598" spans="1:3" ht="15">
      <c r="A5598" s="116">
        <v>3485325</v>
      </c>
      <c r="B5598" s="116" t="s">
        <v>5119</v>
      </c>
      <c r="C5598" s="116">
        <v>120.12</v>
      </c>
    </row>
    <row r="5599" spans="1:3" ht="15">
      <c r="A5599" s="116">
        <v>3485788</v>
      </c>
      <c r="B5599" s="116" t="s">
        <v>1397</v>
      </c>
      <c r="C5599" s="116">
        <v>127.57</v>
      </c>
    </row>
    <row r="5600" spans="1:3" ht="15">
      <c r="A5600" s="116">
        <v>3485787</v>
      </c>
      <c r="B5600" s="116" t="s">
        <v>454</v>
      </c>
      <c r="C5600" s="116"/>
    </row>
    <row r="5601" spans="1:3" ht="15">
      <c r="A5601" s="116">
        <v>3485724</v>
      </c>
      <c r="B5601" s="116" t="s">
        <v>5120</v>
      </c>
      <c r="C5601" s="116">
        <v>173.87</v>
      </c>
    </row>
    <row r="5602" spans="1:3" ht="15">
      <c r="A5602" s="116">
        <v>3485627</v>
      </c>
      <c r="B5602" s="116" t="s">
        <v>2532</v>
      </c>
      <c r="C5602" s="116">
        <v>161.5</v>
      </c>
    </row>
    <row r="5603" spans="1:3" ht="15">
      <c r="A5603" s="116">
        <v>3485633</v>
      </c>
      <c r="B5603" s="116" t="s">
        <v>5121</v>
      </c>
      <c r="C5603" s="116">
        <v>191.45</v>
      </c>
    </row>
    <row r="5604" spans="1:3" ht="15">
      <c r="A5604" s="116">
        <v>3485490</v>
      </c>
      <c r="B5604" s="116" t="s">
        <v>1418</v>
      </c>
      <c r="C5604" s="116">
        <v>96.11</v>
      </c>
    </row>
    <row r="5605" spans="1:3" ht="15">
      <c r="A5605" s="116">
        <v>3485598</v>
      </c>
      <c r="B5605" s="116" t="s">
        <v>5122</v>
      </c>
      <c r="C5605" s="116">
        <v>280.93</v>
      </c>
    </row>
    <row r="5606" spans="1:3" ht="15">
      <c r="A5606" s="116">
        <v>3481024</v>
      </c>
      <c r="B5606" s="116" t="s">
        <v>5123</v>
      </c>
      <c r="C5606" s="116">
        <v>107.02</v>
      </c>
    </row>
    <row r="5607" spans="1:3" ht="15">
      <c r="A5607" s="116">
        <v>3481296</v>
      </c>
      <c r="B5607" s="116" t="s">
        <v>5124</v>
      </c>
      <c r="C5607" s="116">
        <v>248.89</v>
      </c>
    </row>
    <row r="5608" spans="1:3" ht="15">
      <c r="A5608" s="116">
        <v>3481980</v>
      </c>
      <c r="B5608" s="116" t="s">
        <v>5125</v>
      </c>
      <c r="C5608" s="116">
        <v>134.27000000000001</v>
      </c>
    </row>
    <row r="5609" spans="1:3" ht="15">
      <c r="A5609" s="116">
        <v>3481161</v>
      </c>
      <c r="B5609" s="116" t="s">
        <v>5126</v>
      </c>
      <c r="C5609" s="116">
        <v>64.77</v>
      </c>
    </row>
    <row r="5610" spans="1:3" ht="15">
      <c r="A5610" s="116">
        <v>3482330</v>
      </c>
      <c r="B5610" s="116" t="s">
        <v>5127</v>
      </c>
      <c r="C5610" s="116"/>
    </row>
    <row r="5611" spans="1:3" ht="15">
      <c r="A5611" s="116">
        <v>3481200</v>
      </c>
      <c r="B5611" s="116" t="s">
        <v>5128</v>
      </c>
      <c r="C5611" s="116"/>
    </row>
    <row r="5612" spans="1:3" ht="15">
      <c r="A5612" s="116">
        <v>3480594</v>
      </c>
      <c r="B5612" s="116" t="s">
        <v>5129</v>
      </c>
      <c r="C5612" s="116"/>
    </row>
    <row r="5613" spans="1:3" ht="15">
      <c r="A5613" s="116">
        <v>3481556</v>
      </c>
      <c r="B5613" s="116" t="s">
        <v>5130</v>
      </c>
      <c r="C5613" s="116"/>
    </row>
    <row r="5614" spans="1:3" ht="15">
      <c r="A5614" s="116">
        <v>3481005</v>
      </c>
      <c r="B5614" s="116" t="s">
        <v>5131</v>
      </c>
      <c r="C5614" s="116">
        <v>152.96</v>
      </c>
    </row>
    <row r="5615" spans="1:3" ht="15">
      <c r="A5615" s="116">
        <v>3481307</v>
      </c>
      <c r="B5615" s="116" t="s">
        <v>5132</v>
      </c>
      <c r="C5615" s="116"/>
    </row>
    <row r="5616" spans="1:3" ht="15">
      <c r="A5616" s="116">
        <v>3482244</v>
      </c>
      <c r="B5616" s="116" t="s">
        <v>5133</v>
      </c>
      <c r="C5616" s="116"/>
    </row>
    <row r="5617" spans="1:3" ht="15">
      <c r="A5617" s="116">
        <v>3482192</v>
      </c>
      <c r="B5617" s="116" t="s">
        <v>5134</v>
      </c>
      <c r="C5617" s="116"/>
    </row>
    <row r="5618" spans="1:3" ht="15">
      <c r="A5618" s="116">
        <v>3482165</v>
      </c>
      <c r="B5618" s="116" t="s">
        <v>5135</v>
      </c>
      <c r="C5618" s="116">
        <v>309.29000000000002</v>
      </c>
    </row>
    <row r="5619" spans="1:3" ht="15">
      <c r="A5619" s="116">
        <v>3481308</v>
      </c>
      <c r="B5619" s="116" t="s">
        <v>5136</v>
      </c>
      <c r="C5619" s="116">
        <v>191.15</v>
      </c>
    </row>
    <row r="5620" spans="1:3" ht="15">
      <c r="A5620" s="116">
        <v>3481243</v>
      </c>
      <c r="B5620" s="116" t="s">
        <v>5137</v>
      </c>
      <c r="C5620" s="116">
        <v>115.02</v>
      </c>
    </row>
    <row r="5621" spans="1:3" ht="15">
      <c r="A5621" s="116">
        <v>3481414</v>
      </c>
      <c r="B5621" s="116" t="s">
        <v>5138</v>
      </c>
      <c r="C5621" s="116">
        <v>228.6</v>
      </c>
    </row>
    <row r="5622" spans="1:3" ht="15">
      <c r="A5622" s="116">
        <v>3481110</v>
      </c>
      <c r="B5622" s="116" t="s">
        <v>5139</v>
      </c>
      <c r="C5622" s="116">
        <v>132</v>
      </c>
    </row>
    <row r="5623" spans="1:3" ht="15">
      <c r="A5623" s="116">
        <v>3481356</v>
      </c>
      <c r="B5623" s="116" t="s">
        <v>5140</v>
      </c>
      <c r="C5623" s="116">
        <v>125.32</v>
      </c>
    </row>
    <row r="5624" spans="1:3" ht="15">
      <c r="A5624" s="116">
        <v>3481107</v>
      </c>
      <c r="B5624" s="116" t="s">
        <v>5141</v>
      </c>
      <c r="C5624" s="116">
        <v>291.10000000000002</v>
      </c>
    </row>
    <row r="5625" spans="1:3" ht="15">
      <c r="A5625" s="116">
        <v>3481739</v>
      </c>
      <c r="B5625" s="116" t="s">
        <v>5142</v>
      </c>
      <c r="C5625" s="116"/>
    </row>
    <row r="5626" spans="1:3" ht="15">
      <c r="A5626" s="116">
        <v>3481454</v>
      </c>
      <c r="B5626" s="116" t="s">
        <v>5143</v>
      </c>
      <c r="C5626" s="116">
        <v>123.22</v>
      </c>
    </row>
    <row r="5627" spans="1:3" ht="15">
      <c r="A5627" s="116">
        <v>3485596</v>
      </c>
      <c r="B5627" s="116" t="s">
        <v>5144</v>
      </c>
      <c r="C5627" s="116">
        <v>167.57</v>
      </c>
    </row>
    <row r="5628" spans="1:3" ht="15">
      <c r="A5628" s="116">
        <v>3481206</v>
      </c>
      <c r="B5628" s="116" t="s">
        <v>5145</v>
      </c>
      <c r="C5628" s="116"/>
    </row>
    <row r="5629" spans="1:3" ht="15">
      <c r="A5629" s="116">
        <v>3481275</v>
      </c>
      <c r="B5629" s="116" t="s">
        <v>5146</v>
      </c>
      <c r="C5629" s="116">
        <v>180.02</v>
      </c>
    </row>
    <row r="5630" spans="1:3" ht="15">
      <c r="A5630" s="116">
        <v>3481232</v>
      </c>
      <c r="B5630" s="116" t="s">
        <v>5147</v>
      </c>
      <c r="C5630" s="116">
        <v>224.1</v>
      </c>
    </row>
    <row r="5631" spans="1:3" ht="15">
      <c r="A5631" s="116">
        <v>3481361</v>
      </c>
      <c r="B5631" s="116" t="s">
        <v>5148</v>
      </c>
      <c r="C5631" s="116">
        <v>283</v>
      </c>
    </row>
    <row r="5632" spans="1:3" ht="15">
      <c r="A5632" s="116">
        <v>3481641</v>
      </c>
      <c r="B5632" s="116" t="s">
        <v>5149</v>
      </c>
      <c r="C5632" s="116">
        <v>235.44</v>
      </c>
    </row>
    <row r="5633" spans="1:3" ht="15">
      <c r="A5633" s="116">
        <v>3480832</v>
      </c>
      <c r="B5633" s="116" t="s">
        <v>5150</v>
      </c>
      <c r="C5633" s="116">
        <v>107.98</v>
      </c>
    </row>
    <row r="5634" spans="1:3" ht="15">
      <c r="A5634" s="116">
        <v>3480933</v>
      </c>
      <c r="B5634" s="116" t="s">
        <v>5151</v>
      </c>
      <c r="C5634" s="116">
        <v>112.74</v>
      </c>
    </row>
    <row r="5635" spans="1:3" ht="15">
      <c r="A5635" s="116">
        <v>3481004</v>
      </c>
      <c r="B5635" s="116" t="s">
        <v>5152</v>
      </c>
      <c r="C5635" s="116"/>
    </row>
    <row r="5636" spans="1:3" ht="15">
      <c r="A5636" s="116">
        <v>3481242</v>
      </c>
      <c r="B5636" s="116" t="s">
        <v>1943</v>
      </c>
      <c r="C5636" s="116">
        <v>245.28</v>
      </c>
    </row>
    <row r="5637" spans="1:3" ht="15">
      <c r="A5637" s="116">
        <v>3481481</v>
      </c>
      <c r="B5637" s="116" t="s">
        <v>1944</v>
      </c>
      <c r="C5637" s="116">
        <v>234.25</v>
      </c>
    </row>
    <row r="5638" spans="1:3" ht="15">
      <c r="A5638" s="116">
        <v>3481210</v>
      </c>
      <c r="B5638" s="116" t="s">
        <v>1945</v>
      </c>
      <c r="C5638" s="116">
        <v>80.31</v>
      </c>
    </row>
    <row r="5639" spans="1:3" ht="15">
      <c r="A5639" s="116">
        <v>3485730</v>
      </c>
      <c r="B5639" s="116" t="s">
        <v>2511</v>
      </c>
      <c r="C5639" s="116">
        <v>267.06</v>
      </c>
    </row>
    <row r="5640" spans="1:3" ht="15">
      <c r="A5640" s="116">
        <v>3485728</v>
      </c>
      <c r="B5640" s="116" t="s">
        <v>1946</v>
      </c>
      <c r="C5640" s="116">
        <v>379.84</v>
      </c>
    </row>
    <row r="5641" spans="1:3" ht="15">
      <c r="A5641" s="116">
        <v>3485569</v>
      </c>
      <c r="B5641" s="116" t="s">
        <v>1947</v>
      </c>
      <c r="C5641" s="116">
        <v>153.11000000000001</v>
      </c>
    </row>
    <row r="5642" spans="1:3" ht="15">
      <c r="A5642" s="116">
        <v>3485988</v>
      </c>
      <c r="B5642" s="116" t="s">
        <v>1948</v>
      </c>
      <c r="C5642" s="116"/>
    </row>
    <row r="5643" spans="1:3" ht="15">
      <c r="A5643" s="116">
        <v>3485764</v>
      </c>
      <c r="B5643" s="116" t="s">
        <v>1949</v>
      </c>
      <c r="C5643" s="116">
        <v>149.97999999999999</v>
      </c>
    </row>
    <row r="5644" spans="1:3" ht="15">
      <c r="A5644" s="116">
        <v>3485868</v>
      </c>
      <c r="B5644" s="116" t="s">
        <v>1950</v>
      </c>
      <c r="C5644" s="116">
        <v>310.14999999999998</v>
      </c>
    </row>
    <row r="5645" spans="1:3" ht="15">
      <c r="A5645" s="116">
        <v>3485656</v>
      </c>
      <c r="B5645" s="116" t="s">
        <v>1349</v>
      </c>
      <c r="C5645" s="116">
        <v>64.12</v>
      </c>
    </row>
    <row r="5646" spans="1:3" ht="15">
      <c r="A5646" s="116">
        <v>3485941</v>
      </c>
      <c r="B5646" s="116" t="s">
        <v>431</v>
      </c>
      <c r="C5646" s="116">
        <v>251.4</v>
      </c>
    </row>
    <row r="5647" spans="1:3" ht="15">
      <c r="A5647" s="116">
        <v>3485846</v>
      </c>
      <c r="B5647" s="116" t="s">
        <v>1338</v>
      </c>
      <c r="C5647" s="116">
        <v>115.64</v>
      </c>
    </row>
    <row r="5648" spans="1:3" ht="15">
      <c r="A5648" s="116">
        <v>3485835</v>
      </c>
      <c r="B5648" s="116" t="s">
        <v>1951</v>
      </c>
      <c r="C5648" s="116">
        <v>310.95999999999998</v>
      </c>
    </row>
    <row r="5649" spans="1:3" ht="15">
      <c r="A5649" s="116">
        <v>3485570</v>
      </c>
      <c r="B5649" s="116" t="s">
        <v>2509</v>
      </c>
      <c r="C5649" s="116">
        <v>155.72</v>
      </c>
    </row>
    <row r="5650" spans="1:3" ht="15">
      <c r="A5650" s="116">
        <v>3485802</v>
      </c>
      <c r="B5650" s="116" t="s">
        <v>2528</v>
      </c>
      <c r="C5650" s="116">
        <v>396.08</v>
      </c>
    </row>
    <row r="5651" spans="1:3" ht="15">
      <c r="A5651" s="116">
        <v>3485782</v>
      </c>
      <c r="B5651" s="116" t="s">
        <v>464</v>
      </c>
      <c r="C5651" s="116">
        <v>227.84</v>
      </c>
    </row>
    <row r="5652" spans="1:3" ht="15">
      <c r="A5652" s="116">
        <v>3485571</v>
      </c>
      <c r="B5652" s="116" t="s">
        <v>2525</v>
      </c>
      <c r="C5652" s="116">
        <v>256</v>
      </c>
    </row>
    <row r="5653" spans="1:3" ht="15">
      <c r="A5653" s="116">
        <v>3485849</v>
      </c>
      <c r="B5653" s="116" t="s">
        <v>1372</v>
      </c>
      <c r="C5653" s="116">
        <v>131.54</v>
      </c>
    </row>
    <row r="5654" spans="1:3" ht="15">
      <c r="A5654" s="116">
        <v>3485740</v>
      </c>
      <c r="B5654" s="116" t="s">
        <v>1952</v>
      </c>
      <c r="C5654" s="116">
        <v>163.88</v>
      </c>
    </row>
    <row r="5655" spans="1:3" ht="15">
      <c r="A5655" s="116">
        <v>3485844</v>
      </c>
      <c r="B5655" s="116" t="s">
        <v>1953</v>
      </c>
      <c r="C5655" s="116"/>
    </row>
    <row r="5656" spans="1:3" ht="15">
      <c r="A5656" s="116">
        <v>3486142</v>
      </c>
      <c r="B5656" s="116" t="s">
        <v>1954</v>
      </c>
      <c r="C5656" s="116">
        <v>321.89999999999998</v>
      </c>
    </row>
    <row r="5657" spans="1:3" ht="15">
      <c r="A5657" s="116">
        <v>3485748</v>
      </c>
      <c r="B5657" s="116" t="s">
        <v>1955</v>
      </c>
      <c r="C5657" s="116">
        <v>239.52</v>
      </c>
    </row>
    <row r="5658" spans="1:3" ht="15">
      <c r="A5658" s="116">
        <v>3485583</v>
      </c>
      <c r="B5658" s="116" t="s">
        <v>1443</v>
      </c>
      <c r="C5658" s="116">
        <v>166.9</v>
      </c>
    </row>
    <row r="5659" spans="1:3" ht="15">
      <c r="A5659" s="116">
        <v>3485763</v>
      </c>
      <c r="B5659" s="116" t="s">
        <v>1956</v>
      </c>
      <c r="C5659" s="116"/>
    </row>
    <row r="5660" spans="1:3" ht="15">
      <c r="A5660" s="116">
        <v>3485778</v>
      </c>
      <c r="B5660" s="116" t="s">
        <v>1394</v>
      </c>
      <c r="C5660" s="116">
        <v>172.91</v>
      </c>
    </row>
    <row r="5661" spans="1:3" ht="15">
      <c r="A5661" s="116">
        <v>3485870</v>
      </c>
      <c r="B5661" s="116" t="s">
        <v>1441</v>
      </c>
      <c r="C5661" s="116">
        <v>157.71</v>
      </c>
    </row>
    <row r="5662" spans="1:3" ht="15">
      <c r="A5662" s="116">
        <v>3485891</v>
      </c>
      <c r="B5662" s="116" t="s">
        <v>452</v>
      </c>
      <c r="C5662" s="116"/>
    </row>
    <row r="5663" spans="1:3" ht="15">
      <c r="A5663" s="116">
        <v>3480965</v>
      </c>
      <c r="B5663" s="116" t="s">
        <v>1957</v>
      </c>
      <c r="C5663" s="116">
        <v>125.79</v>
      </c>
    </row>
    <row r="5664" spans="1:3" ht="15">
      <c r="A5664" s="116">
        <v>3481579</v>
      </c>
      <c r="B5664" s="116" t="s">
        <v>1958</v>
      </c>
      <c r="C5664" s="116">
        <v>167.99</v>
      </c>
    </row>
    <row r="5665" spans="1:3" ht="15">
      <c r="A5665" s="116">
        <v>3481698</v>
      </c>
      <c r="B5665" s="116" t="s">
        <v>1959</v>
      </c>
      <c r="C5665" s="116"/>
    </row>
    <row r="5666" spans="1:3" ht="15">
      <c r="A5666" s="116">
        <v>3481513</v>
      </c>
      <c r="B5666" s="116" t="s">
        <v>1960</v>
      </c>
      <c r="C5666" s="116">
        <v>225.88</v>
      </c>
    </row>
    <row r="5667" spans="1:3" ht="15">
      <c r="A5667" s="116">
        <v>3481431</v>
      </c>
      <c r="B5667" s="116" t="s">
        <v>1961</v>
      </c>
      <c r="C5667" s="116">
        <v>143.65</v>
      </c>
    </row>
    <row r="5668" spans="1:3" ht="15">
      <c r="A5668" s="116">
        <v>3481234</v>
      </c>
      <c r="B5668" s="116" t="s">
        <v>1962</v>
      </c>
      <c r="C5668" s="116">
        <v>121.57</v>
      </c>
    </row>
    <row r="5669" spans="1:3" ht="15">
      <c r="A5669" s="116">
        <v>3481445</v>
      </c>
      <c r="B5669" s="116" t="s">
        <v>1963</v>
      </c>
      <c r="C5669" s="116">
        <v>80.819999999999993</v>
      </c>
    </row>
    <row r="5670" spans="1:3" ht="15">
      <c r="A5670" s="116">
        <v>3481516</v>
      </c>
      <c r="B5670" s="116" t="s">
        <v>1964</v>
      </c>
      <c r="C5670" s="116">
        <v>265.11</v>
      </c>
    </row>
    <row r="5671" spans="1:3" ht="15">
      <c r="A5671" s="116">
        <v>3481218</v>
      </c>
      <c r="B5671" s="116" t="s">
        <v>1965</v>
      </c>
      <c r="C5671" s="116">
        <v>86.13</v>
      </c>
    </row>
    <row r="5672" spans="1:3" ht="15">
      <c r="A5672" s="116">
        <v>3481373</v>
      </c>
      <c r="B5672" s="116" t="s">
        <v>1966</v>
      </c>
      <c r="C5672" s="116">
        <v>115.09</v>
      </c>
    </row>
    <row r="5673" spans="1:3" ht="15">
      <c r="A5673" s="116">
        <v>3481925</v>
      </c>
      <c r="B5673" s="116" t="s">
        <v>1967</v>
      </c>
      <c r="C5673" s="116"/>
    </row>
    <row r="5674" spans="1:3" ht="15">
      <c r="A5674" s="116">
        <v>3481490</v>
      </c>
      <c r="B5674" s="116" t="s">
        <v>1968</v>
      </c>
      <c r="C5674" s="116">
        <v>165.08</v>
      </c>
    </row>
    <row r="5675" spans="1:3" ht="15">
      <c r="A5675" s="116">
        <v>3481468</v>
      </c>
      <c r="B5675" s="116" t="s">
        <v>1969</v>
      </c>
      <c r="C5675" s="116"/>
    </row>
    <row r="5676" spans="1:3" ht="15">
      <c r="A5676" s="116">
        <v>3481246</v>
      </c>
      <c r="B5676" s="116" t="s">
        <v>1970</v>
      </c>
      <c r="C5676" s="116">
        <v>402.16</v>
      </c>
    </row>
    <row r="5677" spans="1:3" ht="15">
      <c r="A5677" s="116">
        <v>3481245</v>
      </c>
      <c r="B5677" s="116" t="s">
        <v>1971</v>
      </c>
      <c r="C5677" s="116">
        <v>275.12</v>
      </c>
    </row>
    <row r="5678" spans="1:3" ht="15">
      <c r="A5678" s="116">
        <v>3481701</v>
      </c>
      <c r="B5678" s="116" t="s">
        <v>1972</v>
      </c>
      <c r="C5678" s="116">
        <v>277.47000000000003</v>
      </c>
    </row>
    <row r="5679" spans="1:3" ht="15">
      <c r="A5679" s="116">
        <v>3481619</v>
      </c>
      <c r="B5679" s="116" t="s">
        <v>1973</v>
      </c>
      <c r="C5679" s="116">
        <v>278.86</v>
      </c>
    </row>
    <row r="5680" spans="1:3" ht="15">
      <c r="A5680" s="116">
        <v>3481647</v>
      </c>
      <c r="B5680" s="116" t="s">
        <v>1974</v>
      </c>
      <c r="C5680" s="116">
        <v>300.06</v>
      </c>
    </row>
    <row r="5681" spans="1:3" ht="15">
      <c r="A5681" s="116">
        <v>3481796</v>
      </c>
      <c r="B5681" s="116" t="s">
        <v>1975</v>
      </c>
      <c r="C5681" s="116"/>
    </row>
    <row r="5682" spans="1:3" ht="15">
      <c r="A5682" s="116">
        <v>3481840</v>
      </c>
      <c r="B5682" s="116" t="s">
        <v>1976</v>
      </c>
      <c r="C5682" s="116"/>
    </row>
    <row r="5683" spans="1:3" ht="15">
      <c r="A5683" s="116">
        <v>3481791</v>
      </c>
      <c r="B5683" s="116" t="s">
        <v>1977</v>
      </c>
      <c r="C5683" s="116">
        <v>290.17</v>
      </c>
    </row>
    <row r="5684" spans="1:3" ht="15">
      <c r="A5684" s="116">
        <v>3481027</v>
      </c>
      <c r="B5684" s="116" t="s">
        <v>1978</v>
      </c>
      <c r="C5684" s="116">
        <v>156.07</v>
      </c>
    </row>
    <row r="5685" spans="1:3" ht="15">
      <c r="A5685" s="116">
        <v>3481381</v>
      </c>
      <c r="B5685" s="116" t="s">
        <v>1979</v>
      </c>
      <c r="C5685" s="116">
        <v>342.27</v>
      </c>
    </row>
    <row r="5686" spans="1:3" ht="15">
      <c r="A5686" s="116">
        <v>3480867</v>
      </c>
      <c r="B5686" s="116" t="s">
        <v>1980</v>
      </c>
      <c r="C5686" s="116">
        <v>133.22</v>
      </c>
    </row>
    <row r="5687" spans="1:3" ht="15">
      <c r="A5687" s="116">
        <v>3481436</v>
      </c>
      <c r="B5687" s="116" t="s">
        <v>1981</v>
      </c>
      <c r="C5687" s="116">
        <v>135.53</v>
      </c>
    </row>
    <row r="5688" spans="1:3" ht="15">
      <c r="A5688" s="116">
        <v>3481214</v>
      </c>
      <c r="B5688" s="116" t="s">
        <v>1982</v>
      </c>
      <c r="C5688" s="116">
        <v>215.09</v>
      </c>
    </row>
    <row r="5689" spans="1:3" ht="15">
      <c r="A5689" s="116">
        <v>3481305</v>
      </c>
      <c r="B5689" s="116" t="s">
        <v>1983</v>
      </c>
      <c r="C5689" s="116">
        <v>222.03</v>
      </c>
    </row>
    <row r="5690" spans="1:3" ht="15">
      <c r="A5690" s="116">
        <v>3481221</v>
      </c>
      <c r="B5690" s="116" t="s">
        <v>1984</v>
      </c>
      <c r="C5690" s="116">
        <v>267.13</v>
      </c>
    </row>
    <row r="5691" spans="1:3" ht="15">
      <c r="A5691" s="116">
        <v>3481680</v>
      </c>
      <c r="B5691" s="116" t="s">
        <v>1985</v>
      </c>
      <c r="C5691" s="116">
        <v>248.27</v>
      </c>
    </row>
    <row r="5692" spans="1:3" ht="15">
      <c r="A5692" s="116">
        <v>3481495</v>
      </c>
      <c r="B5692" s="116" t="s">
        <v>1986</v>
      </c>
      <c r="C5692" s="116"/>
    </row>
    <row r="5693" spans="1:3" ht="15">
      <c r="A5693" s="116">
        <v>3481507</v>
      </c>
      <c r="B5693" s="116" t="s">
        <v>1987</v>
      </c>
      <c r="C5693" s="116">
        <v>146.11000000000001</v>
      </c>
    </row>
    <row r="5694" spans="1:3" ht="15">
      <c r="A5694" s="116">
        <v>3480971</v>
      </c>
      <c r="B5694" s="116" t="s">
        <v>1988</v>
      </c>
      <c r="C5694" s="116">
        <v>418.97</v>
      </c>
    </row>
    <row r="5695" spans="1:3" ht="15">
      <c r="A5695" s="116">
        <v>3481079</v>
      </c>
      <c r="B5695" s="116" t="s">
        <v>1989</v>
      </c>
      <c r="C5695" s="116">
        <v>222.59</v>
      </c>
    </row>
    <row r="5696" spans="1:3" ht="15">
      <c r="A5696" s="116">
        <v>3481163</v>
      </c>
      <c r="B5696" s="116" t="s">
        <v>1990</v>
      </c>
      <c r="C5696" s="116">
        <v>17.329999999999998</v>
      </c>
    </row>
    <row r="5697" spans="1:3" ht="15">
      <c r="A5697" s="116">
        <v>3481444</v>
      </c>
      <c r="B5697" s="116" t="s">
        <v>1991</v>
      </c>
      <c r="C5697" s="116">
        <v>88</v>
      </c>
    </row>
    <row r="5698" spans="1:3" ht="15">
      <c r="A5698" s="116">
        <v>3482039</v>
      </c>
      <c r="B5698" s="116" t="s">
        <v>1992</v>
      </c>
      <c r="C5698" s="116">
        <v>164.36</v>
      </c>
    </row>
    <row r="5699" spans="1:3" ht="15">
      <c r="A5699" s="116">
        <v>3480995</v>
      </c>
      <c r="B5699" s="116" t="s">
        <v>1993</v>
      </c>
      <c r="C5699" s="116">
        <v>266.57</v>
      </c>
    </row>
    <row r="5700" spans="1:3" ht="15">
      <c r="A5700" s="116">
        <v>3481430</v>
      </c>
      <c r="B5700" s="116" t="s">
        <v>1994</v>
      </c>
      <c r="C5700" s="116">
        <v>120.49</v>
      </c>
    </row>
    <row r="5701" spans="1:3" ht="15">
      <c r="A5701" s="116">
        <v>3481384</v>
      </c>
      <c r="B5701" s="116" t="s">
        <v>1995</v>
      </c>
      <c r="C5701" s="116">
        <v>166.43</v>
      </c>
    </row>
    <row r="5702" spans="1:3" ht="15">
      <c r="A5702" s="116">
        <v>3480993</v>
      </c>
      <c r="B5702" s="116" t="s">
        <v>1996</v>
      </c>
      <c r="C5702" s="116">
        <v>363.8</v>
      </c>
    </row>
    <row r="5703" spans="1:3" ht="15">
      <c r="A5703" s="116">
        <v>3481056</v>
      </c>
      <c r="B5703" s="116" t="s">
        <v>1997</v>
      </c>
      <c r="C5703" s="116"/>
    </row>
    <row r="5704" spans="1:3" ht="15">
      <c r="A5704" s="116">
        <v>3482150</v>
      </c>
      <c r="B5704" s="116" t="s">
        <v>1998</v>
      </c>
      <c r="C5704" s="116"/>
    </row>
    <row r="5705" spans="1:3" ht="15">
      <c r="A5705" s="116">
        <v>3482031</v>
      </c>
      <c r="B5705" s="116" t="s">
        <v>1999</v>
      </c>
      <c r="C5705" s="116">
        <v>238.08</v>
      </c>
    </row>
    <row r="5706" spans="1:3" ht="15">
      <c r="A5706" s="116">
        <v>3481993</v>
      </c>
      <c r="B5706" s="116" t="s">
        <v>2000</v>
      </c>
      <c r="C5706" s="116">
        <v>179.49</v>
      </c>
    </row>
    <row r="5707" spans="1:3" ht="15">
      <c r="A5707" s="116">
        <v>3481729</v>
      </c>
      <c r="B5707" s="116" t="s">
        <v>2001</v>
      </c>
      <c r="C5707" s="116"/>
    </row>
    <row r="5708" spans="1:3" ht="15">
      <c r="A5708" s="116">
        <v>3485947</v>
      </c>
      <c r="B5708" s="116" t="s">
        <v>2002</v>
      </c>
      <c r="C5708" s="116">
        <v>254.86</v>
      </c>
    </row>
    <row r="5709" spans="1:3" ht="15">
      <c r="A5709" s="116">
        <v>3485907</v>
      </c>
      <c r="B5709" s="116" t="s">
        <v>2003</v>
      </c>
      <c r="C5709" s="116"/>
    </row>
    <row r="5710" spans="1:3" ht="15">
      <c r="A5710" s="116">
        <v>3485841</v>
      </c>
      <c r="B5710" s="116" t="s">
        <v>2004</v>
      </c>
      <c r="C5710" s="116">
        <v>90.3</v>
      </c>
    </row>
    <row r="5711" spans="1:3" ht="15">
      <c r="A5711" s="116">
        <v>3485893</v>
      </c>
      <c r="B5711" s="116" t="s">
        <v>1435</v>
      </c>
      <c r="C5711" s="116">
        <v>222.19</v>
      </c>
    </row>
    <row r="5712" spans="1:3" ht="15">
      <c r="A5712" s="116">
        <v>3485760</v>
      </c>
      <c r="B5712" s="116" t="s">
        <v>2517</v>
      </c>
      <c r="C5712" s="116">
        <v>198.81</v>
      </c>
    </row>
    <row r="5713" spans="1:3" ht="15">
      <c r="A5713" s="116">
        <v>3486257</v>
      </c>
      <c r="B5713" s="116" t="s">
        <v>2005</v>
      </c>
      <c r="C5713" s="116"/>
    </row>
    <row r="5714" spans="1:3" ht="15">
      <c r="A5714" s="116">
        <v>3486235</v>
      </c>
      <c r="B5714" s="116" t="s">
        <v>458</v>
      </c>
      <c r="C5714" s="116">
        <v>431.03</v>
      </c>
    </row>
    <row r="5715" spans="1:3" ht="15">
      <c r="A5715" s="116">
        <v>3486019</v>
      </c>
      <c r="B5715" s="116" t="s">
        <v>485</v>
      </c>
      <c r="C5715" s="116">
        <v>222.06</v>
      </c>
    </row>
    <row r="5716" spans="1:3" ht="15">
      <c r="A5716" s="116">
        <v>3485758</v>
      </c>
      <c r="B5716" s="116" t="s">
        <v>2006</v>
      </c>
      <c r="C5716" s="116">
        <v>233.57</v>
      </c>
    </row>
    <row r="5717" spans="1:3" ht="15">
      <c r="A5717" s="116">
        <v>3486060</v>
      </c>
      <c r="B5717" s="116" t="s">
        <v>2007</v>
      </c>
      <c r="C5717" s="116">
        <v>292.17</v>
      </c>
    </row>
    <row r="5718" spans="1:3" ht="15">
      <c r="A5718" s="116">
        <v>3485671</v>
      </c>
      <c r="B5718" s="116" t="s">
        <v>2008</v>
      </c>
      <c r="C5718" s="116">
        <v>165.63</v>
      </c>
    </row>
    <row r="5719" spans="1:3" ht="15">
      <c r="A5719" s="116">
        <v>3485987</v>
      </c>
      <c r="B5719" s="116" t="s">
        <v>2009</v>
      </c>
      <c r="C5719" s="116">
        <v>209.31</v>
      </c>
    </row>
    <row r="5720" spans="1:3" ht="15">
      <c r="A5720" s="116">
        <v>3485928</v>
      </c>
      <c r="B5720" s="116" t="s">
        <v>2010</v>
      </c>
      <c r="C5720" s="116">
        <v>288.33999999999997</v>
      </c>
    </row>
    <row r="5721" spans="1:3" ht="15">
      <c r="A5721" s="116">
        <v>3485770</v>
      </c>
      <c r="B5721" s="116" t="s">
        <v>2537</v>
      </c>
      <c r="C5721" s="116">
        <v>193.87</v>
      </c>
    </row>
    <row r="5722" spans="1:3" ht="15">
      <c r="A5722" s="116">
        <v>3485599</v>
      </c>
      <c r="B5722" s="116" t="s">
        <v>1431</v>
      </c>
      <c r="C5722" s="116">
        <v>207.36</v>
      </c>
    </row>
    <row r="5723" spans="1:3" ht="15">
      <c r="A5723" s="116">
        <v>3486303</v>
      </c>
      <c r="B5723" s="116" t="s">
        <v>2011</v>
      </c>
      <c r="C5723" s="116"/>
    </row>
    <row r="5724" spans="1:3" ht="15">
      <c r="A5724" s="116">
        <v>3486077</v>
      </c>
      <c r="B5724" s="116" t="s">
        <v>1383</v>
      </c>
      <c r="C5724" s="116">
        <v>208.85</v>
      </c>
    </row>
    <row r="5725" spans="1:3" ht="15">
      <c r="A5725" s="116">
        <v>3485931</v>
      </c>
      <c r="B5725" s="116" t="s">
        <v>2012</v>
      </c>
      <c r="C5725" s="116">
        <v>175.09</v>
      </c>
    </row>
    <row r="5726" spans="1:3" ht="15">
      <c r="A5726" s="116">
        <v>3485567</v>
      </c>
      <c r="B5726" s="116" t="s">
        <v>1415</v>
      </c>
      <c r="C5726" s="116">
        <v>99.62</v>
      </c>
    </row>
    <row r="5727" spans="1:3" ht="15">
      <c r="A5727" s="116">
        <v>3486000</v>
      </c>
      <c r="B5727" s="116" t="s">
        <v>5235</v>
      </c>
      <c r="C5727" s="116">
        <v>256.27</v>
      </c>
    </row>
    <row r="5728" spans="1:3" ht="15">
      <c r="A5728" s="116">
        <v>3486346</v>
      </c>
      <c r="B5728" s="116" t="s">
        <v>5236</v>
      </c>
      <c r="C5728" s="116"/>
    </row>
    <row r="5729" spans="1:3" ht="15">
      <c r="A5729" s="116">
        <v>3486026</v>
      </c>
      <c r="B5729" s="116" t="s">
        <v>5237</v>
      </c>
      <c r="C5729" s="116">
        <v>442.1</v>
      </c>
    </row>
    <row r="5730" spans="1:3" ht="15">
      <c r="A5730" s="116">
        <v>3485717</v>
      </c>
      <c r="B5730" s="116" t="s">
        <v>1341</v>
      </c>
      <c r="C5730" s="116">
        <v>58.51</v>
      </c>
    </row>
    <row r="5731" spans="1:3" ht="15">
      <c r="A5731" s="116">
        <v>3486081</v>
      </c>
      <c r="B5731" s="116" t="s">
        <v>5238</v>
      </c>
      <c r="C5731" s="116">
        <v>267.83999999999997</v>
      </c>
    </row>
    <row r="5732" spans="1:3" ht="15">
      <c r="A5732" s="116">
        <v>3485785</v>
      </c>
      <c r="B5732" s="116" t="s">
        <v>2507</v>
      </c>
      <c r="C5732" s="116">
        <v>399.4</v>
      </c>
    </row>
    <row r="5733" spans="1:3" ht="15">
      <c r="A5733" s="116">
        <v>3485833</v>
      </c>
      <c r="B5733" s="116" t="s">
        <v>5239</v>
      </c>
      <c r="C5733" s="116">
        <v>306.55</v>
      </c>
    </row>
    <row r="5734" spans="1:3" ht="15">
      <c r="A5734" s="116">
        <v>3485731</v>
      </c>
      <c r="B5734" s="116" t="s">
        <v>2530</v>
      </c>
      <c r="C5734" s="116">
        <v>219.02</v>
      </c>
    </row>
    <row r="5735" spans="1:3" ht="15">
      <c r="A5735" s="116">
        <v>3485904</v>
      </c>
      <c r="B5735" s="116" t="s">
        <v>5240</v>
      </c>
      <c r="C5735" s="116">
        <v>202.9</v>
      </c>
    </row>
    <row r="5736" spans="1:3" ht="15">
      <c r="A5736" s="116">
        <v>3485753</v>
      </c>
      <c r="B5736" s="116" t="s">
        <v>1441</v>
      </c>
      <c r="C5736" s="116">
        <v>341.26</v>
      </c>
    </row>
    <row r="5737" spans="1:3" ht="15">
      <c r="A5737" s="116">
        <v>3485858</v>
      </c>
      <c r="B5737" s="116" t="s">
        <v>5241</v>
      </c>
      <c r="C5737" s="116">
        <v>322.73</v>
      </c>
    </row>
    <row r="5738" spans="1:3" ht="15">
      <c r="A5738" s="116">
        <v>3485918</v>
      </c>
      <c r="B5738" s="116" t="s">
        <v>5242</v>
      </c>
      <c r="C5738" s="116">
        <v>309.54000000000002</v>
      </c>
    </row>
    <row r="5739" spans="1:3" ht="15">
      <c r="A5739" s="116">
        <v>3485759</v>
      </c>
      <c r="B5739" s="116" t="s">
        <v>1354</v>
      </c>
      <c r="C5739" s="116">
        <v>137.66999999999999</v>
      </c>
    </row>
    <row r="5740" spans="1:3" ht="15">
      <c r="A5740" s="116">
        <v>3481949</v>
      </c>
      <c r="B5740" s="116" t="s">
        <v>5243</v>
      </c>
      <c r="C5740" s="116"/>
    </row>
    <row r="5741" spans="1:3" ht="15">
      <c r="A5741" s="116">
        <v>3481974</v>
      </c>
      <c r="B5741" s="116" t="s">
        <v>5244</v>
      </c>
      <c r="C5741" s="116"/>
    </row>
    <row r="5742" spans="1:3" ht="15">
      <c r="A5742" s="116">
        <v>3481202</v>
      </c>
      <c r="B5742" s="116" t="s">
        <v>5245</v>
      </c>
      <c r="C5742" s="116"/>
    </row>
    <row r="5743" spans="1:3" ht="15">
      <c r="A5743" s="116">
        <v>3481203</v>
      </c>
      <c r="B5743" s="116" t="s">
        <v>5246</v>
      </c>
      <c r="C5743" s="116">
        <v>147.75</v>
      </c>
    </row>
    <row r="5744" spans="1:3" ht="15">
      <c r="A5744" s="116">
        <v>3481382</v>
      </c>
      <c r="B5744" s="116" t="s">
        <v>5247</v>
      </c>
      <c r="C5744" s="116"/>
    </row>
    <row r="5745" spans="1:3" ht="15">
      <c r="A5745" s="116">
        <v>3481981</v>
      </c>
      <c r="B5745" s="116" t="s">
        <v>5248</v>
      </c>
      <c r="C5745" s="116">
        <v>288.5</v>
      </c>
    </row>
    <row r="5746" spans="1:3" ht="15">
      <c r="A5746" s="116">
        <v>3482313</v>
      </c>
      <c r="B5746" s="116" t="s">
        <v>5249</v>
      </c>
      <c r="C5746" s="116"/>
    </row>
    <row r="5747" spans="1:3" ht="15">
      <c r="A5747" s="116">
        <v>3481623</v>
      </c>
      <c r="B5747" s="116" t="s">
        <v>5250</v>
      </c>
      <c r="C5747" s="116">
        <v>248.27</v>
      </c>
    </row>
    <row r="5748" spans="1:3" ht="15">
      <c r="A5748" s="116">
        <v>3481552</v>
      </c>
      <c r="B5748" s="116" t="s">
        <v>5251</v>
      </c>
      <c r="C5748" s="116">
        <v>202.51</v>
      </c>
    </row>
    <row r="5749" spans="1:3" ht="15">
      <c r="A5749" s="116">
        <v>3482149</v>
      </c>
      <c r="B5749" s="116" t="s">
        <v>5252</v>
      </c>
      <c r="C5749" s="116">
        <v>339.37</v>
      </c>
    </row>
    <row r="5750" spans="1:3" ht="15">
      <c r="A5750" s="116">
        <v>3481357</v>
      </c>
      <c r="B5750" s="116" t="s">
        <v>5253</v>
      </c>
      <c r="C5750" s="116">
        <v>199.03</v>
      </c>
    </row>
    <row r="5751" spans="1:3" ht="15">
      <c r="A5751" s="116">
        <v>3482160</v>
      </c>
      <c r="B5751" s="116" t="s">
        <v>5254</v>
      </c>
      <c r="C5751" s="116"/>
    </row>
    <row r="5752" spans="1:3" ht="15">
      <c r="A5752" s="116">
        <v>3481818</v>
      </c>
      <c r="B5752" s="116" t="s">
        <v>5255</v>
      </c>
      <c r="C5752" s="116"/>
    </row>
    <row r="5753" spans="1:3" ht="15">
      <c r="A5753" s="116">
        <v>3481838</v>
      </c>
      <c r="B5753" s="116" t="s">
        <v>5256</v>
      </c>
      <c r="C5753" s="116"/>
    </row>
    <row r="5754" spans="1:3" ht="15">
      <c r="A5754" s="116">
        <v>3481492</v>
      </c>
      <c r="B5754" s="116" t="s">
        <v>5257</v>
      </c>
      <c r="C5754" s="116">
        <v>81.44</v>
      </c>
    </row>
    <row r="5755" spans="1:3" ht="15">
      <c r="A5755" s="116">
        <v>3481896</v>
      </c>
      <c r="B5755" s="116" t="s">
        <v>5258</v>
      </c>
      <c r="C5755" s="116">
        <v>181.18</v>
      </c>
    </row>
    <row r="5756" spans="1:3" ht="15">
      <c r="A5756" s="116">
        <v>3482348</v>
      </c>
      <c r="B5756" s="116" t="s">
        <v>5259</v>
      </c>
      <c r="C5756" s="116"/>
    </row>
    <row r="5757" spans="1:3" ht="15">
      <c r="A5757" s="116">
        <v>3481630</v>
      </c>
      <c r="B5757" s="116" t="s">
        <v>5260</v>
      </c>
      <c r="C5757" s="116">
        <v>198.04</v>
      </c>
    </row>
    <row r="5758" spans="1:3" ht="15">
      <c r="A5758" s="116">
        <v>3481985</v>
      </c>
      <c r="B5758" s="116" t="s">
        <v>5261</v>
      </c>
      <c r="C5758" s="116"/>
    </row>
    <row r="5759" spans="1:3" ht="15">
      <c r="A5759" s="116">
        <v>3481837</v>
      </c>
      <c r="B5759" s="116" t="s">
        <v>5262</v>
      </c>
      <c r="C5759" s="116">
        <v>155.56</v>
      </c>
    </row>
    <row r="5760" spans="1:3" ht="15">
      <c r="A5760" s="116">
        <v>3481299</v>
      </c>
      <c r="B5760" s="116" t="s">
        <v>5263</v>
      </c>
      <c r="C5760" s="116"/>
    </row>
    <row r="5761" spans="1:3" ht="15">
      <c r="A5761" s="116">
        <v>3481681</v>
      </c>
      <c r="B5761" s="116" t="s">
        <v>5264</v>
      </c>
      <c r="C5761" s="116">
        <v>224.13</v>
      </c>
    </row>
    <row r="5762" spans="1:3" ht="15">
      <c r="A5762" s="116">
        <v>3481875</v>
      </c>
      <c r="B5762" s="116" t="s">
        <v>5265</v>
      </c>
      <c r="C5762" s="116"/>
    </row>
    <row r="5763" spans="1:3" ht="15">
      <c r="A5763" s="116">
        <v>3481510</v>
      </c>
      <c r="B5763" s="116" t="s">
        <v>5266</v>
      </c>
      <c r="C5763" s="116">
        <v>248.34</v>
      </c>
    </row>
    <row r="5764" spans="1:3" ht="15">
      <c r="A5764" s="116">
        <v>3481735</v>
      </c>
      <c r="B5764" s="116" t="s">
        <v>5267</v>
      </c>
      <c r="C5764" s="116">
        <v>533.5</v>
      </c>
    </row>
    <row r="5765" spans="1:3" ht="15">
      <c r="A5765" s="116">
        <v>3481803</v>
      </c>
      <c r="B5765" s="116" t="s">
        <v>5268</v>
      </c>
      <c r="C5765" s="116"/>
    </row>
    <row r="5766" spans="1:3" ht="15">
      <c r="A5766" s="116">
        <v>3481509</v>
      </c>
      <c r="B5766" s="116" t="s">
        <v>5269</v>
      </c>
      <c r="C5766" s="116"/>
    </row>
    <row r="5767" spans="1:3" ht="15">
      <c r="A5767" s="116">
        <v>3481494</v>
      </c>
      <c r="B5767" s="116" t="s">
        <v>5270</v>
      </c>
      <c r="C5767" s="116"/>
    </row>
    <row r="5768" spans="1:3" ht="15">
      <c r="A5768" s="116">
        <v>3481392</v>
      </c>
      <c r="B5768" s="116" t="s">
        <v>5271</v>
      </c>
      <c r="C5768" s="116">
        <v>166.82</v>
      </c>
    </row>
    <row r="5769" spans="1:3" ht="15">
      <c r="A5769" s="116">
        <v>3481471</v>
      </c>
      <c r="B5769" s="116" t="s">
        <v>5272</v>
      </c>
      <c r="C5769" s="116">
        <v>144.1</v>
      </c>
    </row>
    <row r="5770" spans="1:3" ht="15">
      <c r="A5770" s="116">
        <v>3481876</v>
      </c>
      <c r="B5770" s="116" t="s">
        <v>5273</v>
      </c>
      <c r="C5770" s="116">
        <v>229</v>
      </c>
    </row>
    <row r="5771" spans="1:3" ht="15">
      <c r="A5771" s="116">
        <v>3482238</v>
      </c>
      <c r="B5771" s="116" t="s">
        <v>5274</v>
      </c>
      <c r="C5771" s="116"/>
    </row>
    <row r="5772" spans="1:3" ht="15">
      <c r="A5772" s="116">
        <v>3481540</v>
      </c>
      <c r="B5772" s="116" t="s">
        <v>5275</v>
      </c>
      <c r="C5772" s="116">
        <v>170.07</v>
      </c>
    </row>
    <row r="5773" spans="1:3" ht="15">
      <c r="A5773" s="116">
        <v>3481470</v>
      </c>
      <c r="B5773" s="116" t="s">
        <v>5276</v>
      </c>
      <c r="C5773" s="116">
        <v>262.55</v>
      </c>
    </row>
    <row r="5774" spans="1:3" ht="15">
      <c r="A5774" s="116">
        <v>3481793</v>
      </c>
      <c r="B5774" s="116" t="s">
        <v>5277</v>
      </c>
      <c r="C5774" s="116"/>
    </row>
    <row r="5775" spans="1:3" ht="15">
      <c r="A5775" s="116">
        <v>3481271</v>
      </c>
      <c r="B5775" s="116" t="s">
        <v>5278</v>
      </c>
      <c r="C5775" s="116">
        <v>187.85</v>
      </c>
    </row>
    <row r="5776" spans="1:3" ht="15">
      <c r="A5776" s="116">
        <v>3481982</v>
      </c>
      <c r="B5776" s="116" t="s">
        <v>5279</v>
      </c>
      <c r="C5776" s="116">
        <v>254.34</v>
      </c>
    </row>
    <row r="5777" spans="1:3" ht="15">
      <c r="A5777" s="116">
        <v>3481263</v>
      </c>
      <c r="B5777" s="116" t="s">
        <v>5280</v>
      </c>
      <c r="C5777" s="116">
        <v>162.83000000000001</v>
      </c>
    </row>
    <row r="5778" spans="1:3" ht="15">
      <c r="A5778" s="116">
        <v>3481823</v>
      </c>
      <c r="B5778" s="116" t="s">
        <v>5281</v>
      </c>
      <c r="C5778" s="116"/>
    </row>
    <row r="5779" spans="1:3" ht="15">
      <c r="A5779" s="116">
        <v>3481236</v>
      </c>
      <c r="B5779" s="116" t="s">
        <v>5282</v>
      </c>
      <c r="C5779" s="116">
        <v>203.92</v>
      </c>
    </row>
    <row r="5780" spans="1:3" ht="15">
      <c r="A5780" s="116">
        <v>3481756</v>
      </c>
      <c r="B5780" s="116" t="s">
        <v>5283</v>
      </c>
      <c r="C5780" s="116">
        <v>274.02</v>
      </c>
    </row>
    <row r="5781" spans="1:3" ht="15">
      <c r="A5781" s="116">
        <v>3481989</v>
      </c>
      <c r="B5781" s="116" t="s">
        <v>5284</v>
      </c>
      <c r="C5781" s="116"/>
    </row>
    <row r="5782" spans="1:3" ht="15">
      <c r="A5782" s="116">
        <v>3481906</v>
      </c>
      <c r="B5782" s="116" t="s">
        <v>5285</v>
      </c>
      <c r="C5782" s="116">
        <v>226.16</v>
      </c>
    </row>
    <row r="5783" spans="1:3" ht="15">
      <c r="A5783" s="116">
        <v>3482092</v>
      </c>
      <c r="B5783" s="116" t="s">
        <v>5286</v>
      </c>
      <c r="C5783" s="116"/>
    </row>
    <row r="5784" spans="1:3" ht="15">
      <c r="A5784" s="116">
        <v>3481624</v>
      </c>
      <c r="B5784" s="116" t="s">
        <v>5287</v>
      </c>
      <c r="C5784" s="116"/>
    </row>
    <row r="5785" spans="1:3" ht="15">
      <c r="A5785" s="116">
        <v>3481396</v>
      </c>
      <c r="B5785" s="116" t="s">
        <v>5288</v>
      </c>
      <c r="C5785" s="116"/>
    </row>
    <row r="5786" spans="1:3" ht="15">
      <c r="A5786" s="116">
        <v>3481199</v>
      </c>
      <c r="B5786" s="116" t="s">
        <v>5289</v>
      </c>
      <c r="C5786" s="116">
        <v>232.03</v>
      </c>
    </row>
    <row r="5787" spans="1:3" ht="15">
      <c r="A5787" s="116">
        <v>3481539</v>
      </c>
      <c r="B5787" s="116" t="s">
        <v>5290</v>
      </c>
      <c r="C5787" s="116">
        <v>64.2</v>
      </c>
    </row>
    <row r="5788" spans="1:3" ht="15">
      <c r="A5788" s="116">
        <v>3481902</v>
      </c>
      <c r="B5788" s="116" t="s">
        <v>5291</v>
      </c>
      <c r="C5788" s="116">
        <v>187.33</v>
      </c>
    </row>
    <row r="5789" spans="1:3" ht="15">
      <c r="A5789" s="116">
        <v>3481287</v>
      </c>
      <c r="B5789" s="116" t="s">
        <v>5292</v>
      </c>
      <c r="C5789" s="116">
        <v>226.29</v>
      </c>
    </row>
    <row r="5790" spans="1:3" ht="15">
      <c r="A5790" s="116">
        <v>3481755</v>
      </c>
      <c r="B5790" s="116" t="s">
        <v>5293</v>
      </c>
      <c r="C5790" s="116">
        <v>122.29</v>
      </c>
    </row>
    <row r="5791" spans="1:3" ht="15">
      <c r="A5791" s="116">
        <v>3481532</v>
      </c>
      <c r="B5791" s="116" t="s">
        <v>5294</v>
      </c>
      <c r="C5791" s="116">
        <v>216.22</v>
      </c>
    </row>
    <row r="5792" spans="1:3" ht="15">
      <c r="A5792" s="116">
        <v>3481807</v>
      </c>
      <c r="B5792" s="116" t="s">
        <v>5295</v>
      </c>
      <c r="C5792" s="116">
        <v>145.1</v>
      </c>
    </row>
    <row r="5793" spans="1:3" ht="15">
      <c r="A5793" s="116">
        <v>3481521</v>
      </c>
      <c r="B5793" s="116" t="s">
        <v>5296</v>
      </c>
      <c r="C5793" s="116"/>
    </row>
    <row r="5794" spans="1:3" ht="15">
      <c r="A5794" s="116">
        <v>3481913</v>
      </c>
      <c r="B5794" s="116" t="s">
        <v>5297</v>
      </c>
      <c r="C5794" s="116">
        <v>254.73</v>
      </c>
    </row>
    <row r="5795" spans="1:3" ht="15">
      <c r="A5795" s="116">
        <v>3486229</v>
      </c>
      <c r="B5795" s="116" t="s">
        <v>5298</v>
      </c>
      <c r="C5795" s="116">
        <v>517.83000000000004</v>
      </c>
    </row>
    <row r="5796" spans="1:3" ht="15">
      <c r="A5796" s="116">
        <v>3486192</v>
      </c>
      <c r="B5796" s="116" t="s">
        <v>5299</v>
      </c>
      <c r="C5796" s="116">
        <v>428.42</v>
      </c>
    </row>
    <row r="5797" spans="1:3" ht="15">
      <c r="A5797" s="116">
        <v>3485875</v>
      </c>
      <c r="B5797" s="116" t="s">
        <v>5300</v>
      </c>
      <c r="C5797" s="116">
        <v>282</v>
      </c>
    </row>
    <row r="5798" spans="1:3" ht="15">
      <c r="A5798" s="116">
        <v>3485940</v>
      </c>
      <c r="B5798" s="116" t="s">
        <v>2501</v>
      </c>
      <c r="C5798" s="116">
        <v>155.41</v>
      </c>
    </row>
    <row r="5799" spans="1:3" ht="15">
      <c r="A5799" s="116">
        <v>3486277</v>
      </c>
      <c r="B5799" s="116" t="s">
        <v>5301</v>
      </c>
      <c r="C5799" s="116"/>
    </row>
    <row r="5800" spans="1:3" ht="15">
      <c r="A5800" s="116">
        <v>3486076</v>
      </c>
      <c r="B5800" s="116" t="s">
        <v>5302</v>
      </c>
      <c r="C5800" s="116"/>
    </row>
    <row r="5801" spans="1:3" ht="15">
      <c r="A5801" s="116">
        <v>3486179</v>
      </c>
      <c r="B5801" s="116" t="s">
        <v>5303</v>
      </c>
      <c r="C5801" s="116"/>
    </row>
    <row r="5802" spans="1:3" ht="15">
      <c r="A5802" s="116">
        <v>3486160</v>
      </c>
      <c r="B5802" s="116" t="s">
        <v>5304</v>
      </c>
      <c r="C5802" s="116">
        <v>423.3</v>
      </c>
    </row>
    <row r="5803" spans="1:3" ht="15">
      <c r="A5803" s="116">
        <v>3485892</v>
      </c>
      <c r="B5803" s="116" t="s">
        <v>5305</v>
      </c>
      <c r="C5803" s="116">
        <v>243.87</v>
      </c>
    </row>
    <row r="5804" spans="1:3" ht="15">
      <c r="A5804" s="116">
        <v>3485874</v>
      </c>
      <c r="B5804" s="116" t="s">
        <v>1378</v>
      </c>
      <c r="C5804" s="116">
        <v>139.77000000000001</v>
      </c>
    </row>
    <row r="5805" spans="1:3" ht="15">
      <c r="A5805" s="116">
        <v>3486318</v>
      </c>
      <c r="B5805" s="116" t="s">
        <v>5306</v>
      </c>
      <c r="C5805" s="116"/>
    </row>
    <row r="5806" spans="1:3" ht="15">
      <c r="A5806" s="116">
        <v>3485794</v>
      </c>
      <c r="B5806" s="116" t="s">
        <v>5307</v>
      </c>
      <c r="C5806" s="116">
        <v>169.52</v>
      </c>
    </row>
    <row r="5807" spans="1:3" ht="15">
      <c r="A5807" s="116">
        <v>3486165</v>
      </c>
      <c r="B5807" s="116" t="s">
        <v>5308</v>
      </c>
      <c r="C5807" s="116">
        <v>412.93</v>
      </c>
    </row>
    <row r="5808" spans="1:3" ht="15">
      <c r="A5808" s="116">
        <v>3486114</v>
      </c>
      <c r="B5808" s="116" t="s">
        <v>5309</v>
      </c>
      <c r="C5808" s="116"/>
    </row>
    <row r="5809" spans="1:3" ht="15">
      <c r="A5809" s="116">
        <v>3486149</v>
      </c>
      <c r="B5809" s="116" t="s">
        <v>1440</v>
      </c>
      <c r="C5809" s="116">
        <v>131.16</v>
      </c>
    </row>
    <row r="5810" spans="1:3" ht="15">
      <c r="A5810" s="116">
        <v>3486118</v>
      </c>
      <c r="B5810" s="116" t="s">
        <v>5310</v>
      </c>
      <c r="C5810" s="116">
        <v>240.91</v>
      </c>
    </row>
    <row r="5811" spans="1:3" ht="15">
      <c r="A5811" s="116">
        <v>3485751</v>
      </c>
      <c r="B5811" s="116" t="s">
        <v>443</v>
      </c>
      <c r="C5811" s="116">
        <v>366.36</v>
      </c>
    </row>
    <row r="5812" spans="1:3" ht="15">
      <c r="A5812" s="116">
        <v>3486125</v>
      </c>
      <c r="B5812" s="116" t="s">
        <v>2624</v>
      </c>
      <c r="C5812" s="116">
        <v>359.28</v>
      </c>
    </row>
    <row r="5813" spans="1:3" ht="15">
      <c r="A5813" s="116">
        <v>3486020</v>
      </c>
      <c r="B5813" s="116" t="s">
        <v>429</v>
      </c>
      <c r="C5813" s="116"/>
    </row>
    <row r="5814" spans="1:3" ht="15">
      <c r="A5814" s="116">
        <v>3485708</v>
      </c>
      <c r="B5814" s="116" t="s">
        <v>1414</v>
      </c>
      <c r="C5814" s="116">
        <v>63.45</v>
      </c>
    </row>
    <row r="5815" spans="1:3" ht="15">
      <c r="A5815" s="116">
        <v>3485885</v>
      </c>
      <c r="B5815" s="116" t="s">
        <v>1444</v>
      </c>
      <c r="C5815" s="116">
        <v>212.89</v>
      </c>
    </row>
    <row r="5816" spans="1:3" ht="15">
      <c r="A5816" s="116">
        <v>3486101</v>
      </c>
      <c r="B5816" s="116" t="s">
        <v>476</v>
      </c>
      <c r="C5816" s="116">
        <v>330.91</v>
      </c>
    </row>
    <row r="5817" spans="1:3" ht="15">
      <c r="A5817" s="116">
        <v>3485896</v>
      </c>
      <c r="B5817" s="116" t="s">
        <v>5311</v>
      </c>
      <c r="C5817" s="116">
        <v>306.97000000000003</v>
      </c>
    </row>
    <row r="5818" spans="1:3" ht="15">
      <c r="A5818" s="116">
        <v>3486103</v>
      </c>
      <c r="B5818" s="116" t="s">
        <v>5312</v>
      </c>
      <c r="C5818" s="116">
        <v>211.6</v>
      </c>
    </row>
    <row r="5819" spans="1:3" ht="15">
      <c r="A5819" s="116">
        <v>3485856</v>
      </c>
      <c r="B5819" s="116" t="s">
        <v>5313</v>
      </c>
      <c r="C5819" s="116">
        <v>198.96</v>
      </c>
    </row>
    <row r="5820" spans="1:3" ht="15">
      <c r="A5820" s="116">
        <v>3485774</v>
      </c>
      <c r="B5820" s="116" t="s">
        <v>5314</v>
      </c>
      <c r="C5820" s="116">
        <v>253.61</v>
      </c>
    </row>
    <row r="5821" spans="1:3" ht="15">
      <c r="A5821" s="116">
        <v>3485888</v>
      </c>
      <c r="B5821" s="116" t="s">
        <v>1356</v>
      </c>
      <c r="C5821" s="116">
        <v>195.86</v>
      </c>
    </row>
    <row r="5822" spans="1:3" ht="15">
      <c r="A5822" s="116">
        <v>3485877</v>
      </c>
      <c r="B5822" s="116" t="s">
        <v>5315</v>
      </c>
      <c r="C5822" s="116"/>
    </row>
    <row r="5823" spans="1:3" ht="15">
      <c r="A5823" s="116">
        <v>3486057</v>
      </c>
      <c r="B5823" s="116" t="s">
        <v>5316</v>
      </c>
      <c r="C5823" s="116">
        <v>188.41</v>
      </c>
    </row>
    <row r="5824" spans="1:3" ht="15">
      <c r="A5824" s="116">
        <v>3485929</v>
      </c>
      <c r="B5824" s="116" t="s">
        <v>5317</v>
      </c>
      <c r="C5824" s="116">
        <v>228.37</v>
      </c>
    </row>
    <row r="5825" spans="1:3" ht="15">
      <c r="A5825" s="116">
        <v>3486253</v>
      </c>
      <c r="B5825" s="116" t="s">
        <v>5318</v>
      </c>
      <c r="C5825" s="116"/>
    </row>
    <row r="5826" spans="1:3" ht="15">
      <c r="A5826" s="116">
        <v>3485872</v>
      </c>
      <c r="B5826" s="116" t="s">
        <v>5319</v>
      </c>
      <c r="C5826" s="116">
        <v>223</v>
      </c>
    </row>
    <row r="5827" spans="1:3" ht="15">
      <c r="A5827" s="116">
        <v>3485969</v>
      </c>
      <c r="B5827" s="116" t="s">
        <v>2529</v>
      </c>
      <c r="C5827" s="116">
        <v>170.66</v>
      </c>
    </row>
    <row r="5828" spans="1:3" ht="15">
      <c r="A5828" s="116">
        <v>3486031</v>
      </c>
      <c r="B5828" s="116" t="s">
        <v>5320</v>
      </c>
      <c r="C5828" s="116">
        <v>381.18</v>
      </c>
    </row>
    <row r="5829" spans="1:3" ht="15">
      <c r="A5829" s="116">
        <v>3486161</v>
      </c>
      <c r="B5829" s="116" t="s">
        <v>5321</v>
      </c>
      <c r="C5829" s="116">
        <v>413.55</v>
      </c>
    </row>
    <row r="5830" spans="1:3" ht="15">
      <c r="A5830" s="116">
        <v>3482162</v>
      </c>
      <c r="B5830" s="116" t="s">
        <v>5322</v>
      </c>
      <c r="C5830" s="116"/>
    </row>
    <row r="5831" spans="1:3" ht="15">
      <c r="A5831" s="116">
        <v>3482245</v>
      </c>
      <c r="B5831" s="116" t="s">
        <v>5323</v>
      </c>
      <c r="C5831" s="116"/>
    </row>
    <row r="5832" spans="1:3" ht="15">
      <c r="A5832" s="116">
        <v>3482312</v>
      </c>
      <c r="B5832" s="116" t="s">
        <v>5324</v>
      </c>
      <c r="C5832" s="116"/>
    </row>
    <row r="5833" spans="1:3" ht="15">
      <c r="A5833" s="116">
        <v>3481788</v>
      </c>
      <c r="B5833" s="116" t="s">
        <v>5325</v>
      </c>
      <c r="C5833" s="116">
        <v>239.34</v>
      </c>
    </row>
    <row r="5834" spans="1:3" ht="15">
      <c r="A5834" s="116">
        <v>3482237</v>
      </c>
      <c r="B5834" s="116" t="s">
        <v>5326</v>
      </c>
      <c r="C5834" s="116"/>
    </row>
    <row r="5835" spans="1:3" ht="15">
      <c r="A5835" s="116">
        <v>3481525</v>
      </c>
      <c r="B5835" s="116" t="s">
        <v>5327</v>
      </c>
      <c r="C5835" s="116">
        <v>187.64</v>
      </c>
    </row>
    <row r="5836" spans="1:3" ht="15">
      <c r="A5836" s="116">
        <v>3482169</v>
      </c>
      <c r="B5836" s="116" t="s">
        <v>5328</v>
      </c>
      <c r="C5836" s="116">
        <v>322.77</v>
      </c>
    </row>
    <row r="5837" spans="1:3" ht="15">
      <c r="A5837" s="116">
        <v>3481881</v>
      </c>
      <c r="B5837" s="116" t="s">
        <v>5329</v>
      </c>
      <c r="C5837" s="116"/>
    </row>
    <row r="5838" spans="1:3" ht="15">
      <c r="A5838" s="116">
        <v>3482303</v>
      </c>
      <c r="B5838" s="116" t="s">
        <v>5330</v>
      </c>
      <c r="C5838" s="116"/>
    </row>
    <row r="5839" spans="1:3" ht="15">
      <c r="A5839" s="116">
        <v>3481947</v>
      </c>
      <c r="B5839" s="116" t="s">
        <v>5331</v>
      </c>
      <c r="C5839" s="116">
        <v>231.18</v>
      </c>
    </row>
    <row r="5840" spans="1:3" ht="15">
      <c r="A5840" s="116">
        <v>3481442</v>
      </c>
      <c r="B5840" s="116" t="s">
        <v>5332</v>
      </c>
      <c r="C5840" s="116">
        <v>191.57</v>
      </c>
    </row>
    <row r="5841" spans="1:3" ht="15">
      <c r="A5841" s="116">
        <v>3481601</v>
      </c>
      <c r="B5841" s="116" t="s">
        <v>5333</v>
      </c>
      <c r="C5841" s="116">
        <v>319.35000000000002</v>
      </c>
    </row>
    <row r="5842" spans="1:3" ht="15">
      <c r="A5842" s="116">
        <v>3482234</v>
      </c>
      <c r="B5842" s="116" t="s">
        <v>5334</v>
      </c>
      <c r="C5842" s="116"/>
    </row>
    <row r="5843" spans="1:3" ht="15">
      <c r="A5843" s="116">
        <v>3481920</v>
      </c>
      <c r="B5843" s="116" t="s">
        <v>5335</v>
      </c>
      <c r="C5843" s="116"/>
    </row>
    <row r="5844" spans="1:3" ht="15">
      <c r="A5844" s="116">
        <v>3481987</v>
      </c>
      <c r="B5844" s="116" t="s">
        <v>5336</v>
      </c>
      <c r="C5844" s="116">
        <v>187.1</v>
      </c>
    </row>
    <row r="5845" spans="1:3" ht="15">
      <c r="A5845" s="116">
        <v>3481909</v>
      </c>
      <c r="B5845" s="116" t="s">
        <v>5337</v>
      </c>
      <c r="C5845" s="116"/>
    </row>
    <row r="5846" spans="1:3" ht="15">
      <c r="A5846" s="116">
        <v>3481650</v>
      </c>
      <c r="B5846" s="116" t="s">
        <v>5338</v>
      </c>
      <c r="C5846" s="116"/>
    </row>
    <row r="5847" spans="1:3" ht="15">
      <c r="A5847" s="116">
        <v>3482123</v>
      </c>
      <c r="B5847" s="116" t="s">
        <v>5339</v>
      </c>
      <c r="C5847" s="116">
        <v>265.29000000000002</v>
      </c>
    </row>
    <row r="5848" spans="1:3" ht="15">
      <c r="A5848" s="116">
        <v>3481835</v>
      </c>
      <c r="B5848" s="116" t="s">
        <v>5340</v>
      </c>
      <c r="C5848" s="116"/>
    </row>
    <row r="5849" spans="1:3" ht="15">
      <c r="A5849" s="116">
        <v>3481880</v>
      </c>
      <c r="B5849" s="116" t="s">
        <v>5341</v>
      </c>
      <c r="C5849" s="116">
        <v>262.55</v>
      </c>
    </row>
    <row r="5850" spans="1:3" ht="15">
      <c r="A5850" s="116">
        <v>3482211</v>
      </c>
      <c r="B5850" s="116" t="s">
        <v>2135</v>
      </c>
      <c r="C5850" s="116"/>
    </row>
    <row r="5851" spans="1:3" ht="15">
      <c r="A5851" s="116">
        <v>3482114</v>
      </c>
      <c r="B5851" s="116" t="s">
        <v>1964</v>
      </c>
      <c r="C5851" s="116">
        <v>242</v>
      </c>
    </row>
    <row r="5852" spans="1:3" ht="15">
      <c r="A5852" s="116">
        <v>3482321</v>
      </c>
      <c r="B5852" s="116" t="s">
        <v>2136</v>
      </c>
      <c r="C5852" s="116"/>
    </row>
    <row r="5853" spans="1:3" ht="15">
      <c r="A5853" s="116">
        <v>3482017</v>
      </c>
      <c r="B5853" s="116" t="s">
        <v>2137</v>
      </c>
      <c r="C5853" s="116">
        <v>225.5</v>
      </c>
    </row>
    <row r="5854" spans="1:3" ht="15">
      <c r="A5854" s="116">
        <v>3482262</v>
      </c>
      <c r="B5854" s="116" t="s">
        <v>2138</v>
      </c>
      <c r="C5854" s="116"/>
    </row>
    <row r="5855" spans="1:3" ht="15">
      <c r="A5855" s="116">
        <v>3482081</v>
      </c>
      <c r="B5855" s="116" t="s">
        <v>2139</v>
      </c>
      <c r="C5855" s="116"/>
    </row>
    <row r="5856" spans="1:3" ht="15">
      <c r="A5856" s="116">
        <v>3481686</v>
      </c>
      <c r="B5856" s="116" t="s">
        <v>2140</v>
      </c>
      <c r="C5856" s="116">
        <v>227.22</v>
      </c>
    </row>
    <row r="5857" spans="1:3" ht="15">
      <c r="A5857" s="116">
        <v>3481770</v>
      </c>
      <c r="B5857" s="116" t="s">
        <v>2141</v>
      </c>
      <c r="C5857" s="116">
        <v>276.36</v>
      </c>
    </row>
    <row r="5858" spans="1:3" ht="15">
      <c r="A5858" s="116">
        <v>3482131</v>
      </c>
      <c r="B5858" s="116" t="s">
        <v>2142</v>
      </c>
      <c r="C5858" s="116"/>
    </row>
    <row r="5859" spans="1:3" ht="15">
      <c r="A5859" s="116">
        <v>3481940</v>
      </c>
      <c r="B5859" s="116" t="s">
        <v>2143</v>
      </c>
      <c r="C5859" s="116">
        <v>336.62</v>
      </c>
    </row>
    <row r="5860" spans="1:3" ht="15">
      <c r="A5860" s="116">
        <v>3481001</v>
      </c>
      <c r="B5860" s="116" t="s">
        <v>2144</v>
      </c>
      <c r="C5860" s="116">
        <v>194.19</v>
      </c>
    </row>
    <row r="5861" spans="1:3" ht="15">
      <c r="A5861" s="116">
        <v>3482310</v>
      </c>
      <c r="B5861" s="116" t="s">
        <v>2145</v>
      </c>
      <c r="C5861" s="116"/>
    </row>
    <row r="5862" spans="1:3" ht="15">
      <c r="A5862" s="116">
        <v>3482324</v>
      </c>
      <c r="B5862" s="116" t="s">
        <v>2146</v>
      </c>
      <c r="C5862" s="116"/>
    </row>
    <row r="5863" spans="1:3" ht="15">
      <c r="A5863" s="116">
        <v>3481458</v>
      </c>
      <c r="B5863" s="116" t="s">
        <v>2147</v>
      </c>
      <c r="C5863" s="116">
        <v>249.19</v>
      </c>
    </row>
    <row r="5864" spans="1:3" ht="15">
      <c r="A5864" s="116">
        <v>3481829</v>
      </c>
      <c r="B5864" s="116" t="s">
        <v>2148</v>
      </c>
      <c r="C5864" s="116"/>
    </row>
    <row r="5865" spans="1:3" ht="15">
      <c r="A5865" s="116">
        <v>3481573</v>
      </c>
      <c r="B5865" s="116" t="s">
        <v>2149</v>
      </c>
      <c r="C5865" s="116"/>
    </row>
    <row r="5866" spans="1:3" ht="15">
      <c r="A5866" s="116">
        <v>3482037</v>
      </c>
      <c r="B5866" s="116" t="s">
        <v>2150</v>
      </c>
      <c r="C5866" s="116">
        <v>257.92</v>
      </c>
    </row>
    <row r="5867" spans="1:3" ht="15">
      <c r="A5867" s="116">
        <v>3482138</v>
      </c>
      <c r="B5867" s="116" t="s">
        <v>2151</v>
      </c>
      <c r="C5867" s="116"/>
    </row>
    <row r="5868" spans="1:3" ht="15">
      <c r="A5868" s="116">
        <v>3482069</v>
      </c>
      <c r="B5868" s="116" t="s">
        <v>2152</v>
      </c>
      <c r="C5868" s="116">
        <v>437.2</v>
      </c>
    </row>
    <row r="5869" spans="1:3" ht="15">
      <c r="A5869" s="116">
        <v>3482290</v>
      </c>
      <c r="B5869" s="116" t="s">
        <v>2153</v>
      </c>
      <c r="C5869" s="116"/>
    </row>
    <row r="5870" spans="1:3" ht="15">
      <c r="A5870" s="116">
        <v>3481740</v>
      </c>
      <c r="B5870" s="116" t="s">
        <v>2154</v>
      </c>
      <c r="C5870" s="116">
        <v>182.22</v>
      </c>
    </row>
    <row r="5871" spans="1:3" ht="15">
      <c r="A5871" s="116">
        <v>3482036</v>
      </c>
      <c r="B5871" s="116" t="s">
        <v>2155</v>
      </c>
      <c r="C5871" s="116"/>
    </row>
    <row r="5872" spans="1:3" ht="15">
      <c r="A5872" s="116">
        <v>3481505</v>
      </c>
      <c r="B5872" s="116" t="s">
        <v>2156</v>
      </c>
      <c r="C5872" s="116"/>
    </row>
    <row r="5873" spans="1:3" ht="15">
      <c r="A5873" s="116">
        <v>3482095</v>
      </c>
      <c r="B5873" s="116" t="s">
        <v>2157</v>
      </c>
      <c r="C5873" s="116"/>
    </row>
    <row r="5874" spans="1:3" ht="15">
      <c r="A5874" s="116">
        <v>3481322</v>
      </c>
      <c r="B5874" s="116" t="s">
        <v>2158</v>
      </c>
      <c r="C5874" s="116">
        <v>232.16</v>
      </c>
    </row>
    <row r="5875" spans="1:3" ht="15">
      <c r="A5875" s="116">
        <v>3481533</v>
      </c>
      <c r="B5875" s="116" t="s">
        <v>2159</v>
      </c>
      <c r="C5875" s="116">
        <v>275.60000000000002</v>
      </c>
    </row>
    <row r="5876" spans="1:3" ht="15">
      <c r="A5876" s="116">
        <v>3482065</v>
      </c>
      <c r="B5876" s="116" t="s">
        <v>2160</v>
      </c>
      <c r="C5876" s="116">
        <v>218.67</v>
      </c>
    </row>
    <row r="5877" spans="1:3" ht="15">
      <c r="A5877" s="116">
        <v>3481572</v>
      </c>
      <c r="B5877" s="116" t="s">
        <v>2161</v>
      </c>
      <c r="C5877" s="116"/>
    </row>
    <row r="5878" spans="1:3" ht="15">
      <c r="A5878" s="116">
        <v>3482021</v>
      </c>
      <c r="B5878" s="116" t="s">
        <v>2162</v>
      </c>
      <c r="C5878" s="116">
        <v>275.14999999999998</v>
      </c>
    </row>
    <row r="5879" spans="1:3" ht="15">
      <c r="A5879" s="116">
        <v>3482206</v>
      </c>
      <c r="B5879" s="116" t="s">
        <v>2163</v>
      </c>
      <c r="C5879" s="116"/>
    </row>
    <row r="5880" spans="1:3" ht="15">
      <c r="A5880" s="116">
        <v>3482203</v>
      </c>
      <c r="B5880" s="116" t="s">
        <v>2164</v>
      </c>
      <c r="C5880" s="116"/>
    </row>
    <row r="5881" spans="1:3" ht="15">
      <c r="A5881" s="116">
        <v>3482139</v>
      </c>
      <c r="B5881" s="116" t="s">
        <v>2165</v>
      </c>
      <c r="C5881" s="116"/>
    </row>
    <row r="5882" spans="1:3" ht="15">
      <c r="A5882" s="116">
        <v>3481610</v>
      </c>
      <c r="B5882" s="116" t="s">
        <v>2166</v>
      </c>
      <c r="C5882" s="116">
        <v>214.94</v>
      </c>
    </row>
    <row r="5883" spans="1:3" ht="15">
      <c r="A5883" s="116">
        <v>3481432</v>
      </c>
      <c r="B5883" s="116" t="s">
        <v>2167</v>
      </c>
      <c r="C5883" s="116">
        <v>165.95</v>
      </c>
    </row>
    <row r="5884" spans="1:3" ht="15">
      <c r="A5884" s="116">
        <v>3481712</v>
      </c>
      <c r="B5884" s="116" t="s">
        <v>2168</v>
      </c>
      <c r="C5884" s="116">
        <v>259.08</v>
      </c>
    </row>
    <row r="5885" spans="1:3" ht="15">
      <c r="A5885" s="116">
        <v>3481860</v>
      </c>
      <c r="B5885" s="116" t="s">
        <v>2169</v>
      </c>
      <c r="C5885" s="116">
        <v>258.89</v>
      </c>
    </row>
    <row r="5886" spans="1:3" ht="15">
      <c r="A5886" s="116">
        <v>3481642</v>
      </c>
      <c r="B5886" s="116" t="s">
        <v>2170</v>
      </c>
      <c r="C5886" s="116"/>
    </row>
    <row r="5887" spans="1:3" ht="15">
      <c r="A5887" s="116">
        <v>3482142</v>
      </c>
      <c r="B5887" s="116" t="s">
        <v>2171</v>
      </c>
      <c r="C5887" s="116">
        <v>346.46</v>
      </c>
    </row>
    <row r="5888" spans="1:3" ht="15">
      <c r="A5888" s="116">
        <v>3481466</v>
      </c>
      <c r="B5888" s="116" t="s">
        <v>2172</v>
      </c>
      <c r="C5888" s="116">
        <v>204.61</v>
      </c>
    </row>
    <row r="5889" spans="1:3" ht="15">
      <c r="A5889" s="116">
        <v>3482228</v>
      </c>
      <c r="B5889" s="116" t="s">
        <v>4924</v>
      </c>
      <c r="C5889" s="116"/>
    </row>
    <row r="5890" spans="1:3" ht="15">
      <c r="A5890" s="116">
        <v>3481570</v>
      </c>
      <c r="B5890" s="116" t="s">
        <v>2173</v>
      </c>
      <c r="C5890" s="116">
        <v>438.32</v>
      </c>
    </row>
    <row r="5891" spans="1:3" ht="15">
      <c r="A5891" s="116">
        <v>3482070</v>
      </c>
      <c r="B5891" s="116" t="s">
        <v>2174</v>
      </c>
      <c r="C5891" s="116"/>
    </row>
    <row r="5892" spans="1:3" ht="15">
      <c r="A5892" s="116">
        <v>3482153</v>
      </c>
      <c r="B5892" s="116" t="s">
        <v>2175</v>
      </c>
      <c r="C5892" s="116">
        <v>194.31</v>
      </c>
    </row>
    <row r="5893" spans="1:3" ht="15">
      <c r="A5893" s="116">
        <v>3481781</v>
      </c>
      <c r="B5893" s="116" t="s">
        <v>2176</v>
      </c>
      <c r="C5893" s="116">
        <v>143.52000000000001</v>
      </c>
    </row>
    <row r="5894" spans="1:3" ht="15">
      <c r="A5894" s="116">
        <v>3481277</v>
      </c>
      <c r="B5894" s="116" t="s">
        <v>2177</v>
      </c>
      <c r="C5894" s="116">
        <v>251.56</v>
      </c>
    </row>
    <row r="5895" spans="1:3" ht="15">
      <c r="A5895" s="116">
        <v>3482129</v>
      </c>
      <c r="B5895" s="116" t="s">
        <v>2178</v>
      </c>
      <c r="C5895" s="116"/>
    </row>
    <row r="5896" spans="1:3" ht="15">
      <c r="A5896" s="116">
        <v>3481759</v>
      </c>
      <c r="B5896" s="116" t="s">
        <v>2179</v>
      </c>
      <c r="C5896" s="116">
        <v>235.46</v>
      </c>
    </row>
    <row r="5897" spans="1:3" ht="15">
      <c r="A5897" s="116">
        <v>3482275</v>
      </c>
      <c r="B5897" s="116" t="s">
        <v>2180</v>
      </c>
      <c r="C5897" s="116"/>
    </row>
    <row r="5898" spans="1:3" ht="15">
      <c r="A5898" s="116">
        <v>3482179</v>
      </c>
      <c r="B5898" s="116" t="s">
        <v>2181</v>
      </c>
      <c r="C5898" s="116">
        <v>455.5</v>
      </c>
    </row>
    <row r="5899" spans="1:3" ht="15">
      <c r="A5899" s="116">
        <v>3481760</v>
      </c>
      <c r="B5899" s="116" t="s">
        <v>2182</v>
      </c>
      <c r="C5899" s="116">
        <v>171.51</v>
      </c>
    </row>
    <row r="5900" spans="1:3" ht="15">
      <c r="A5900" s="116">
        <v>3482221</v>
      </c>
      <c r="B5900" s="116" t="s">
        <v>2183</v>
      </c>
      <c r="C5900" s="116"/>
    </row>
    <row r="5901" spans="1:3" ht="15">
      <c r="A5901" s="116">
        <v>3481893</v>
      </c>
      <c r="B5901" s="116" t="s">
        <v>2184</v>
      </c>
      <c r="C5901" s="116"/>
    </row>
    <row r="5902" spans="1:3" ht="15">
      <c r="A5902" s="116">
        <v>3482040</v>
      </c>
      <c r="B5902" s="116" t="s">
        <v>2185</v>
      </c>
      <c r="C5902" s="116">
        <v>240.92</v>
      </c>
    </row>
    <row r="5903" spans="1:3" ht="15">
      <c r="A5903" s="116">
        <v>3481502</v>
      </c>
      <c r="B5903" s="116" t="s">
        <v>2186</v>
      </c>
      <c r="C5903" s="116">
        <v>170.05</v>
      </c>
    </row>
    <row r="5904" spans="1:3" ht="15">
      <c r="A5904" s="116">
        <v>3481988</v>
      </c>
      <c r="B5904" s="116" t="s">
        <v>2187</v>
      </c>
      <c r="C5904" s="116">
        <v>263.8</v>
      </c>
    </row>
    <row r="5905" spans="1:3" ht="15">
      <c r="A5905" s="116">
        <v>3481548</v>
      </c>
      <c r="B5905" s="116" t="s">
        <v>2188</v>
      </c>
      <c r="C5905" s="116">
        <v>128.66</v>
      </c>
    </row>
    <row r="5906" spans="1:3" ht="15">
      <c r="A5906" s="116">
        <v>3481663</v>
      </c>
      <c r="B5906" s="116" t="s">
        <v>2189</v>
      </c>
      <c r="C5906" s="116">
        <v>213.98</v>
      </c>
    </row>
    <row r="5907" spans="1:3" ht="15">
      <c r="A5907" s="116">
        <v>3481813</v>
      </c>
      <c r="B5907" s="116" t="s">
        <v>2190</v>
      </c>
      <c r="C5907" s="116">
        <v>289.42</v>
      </c>
    </row>
    <row r="5908" spans="1:3" ht="15">
      <c r="A5908" s="116">
        <v>3481885</v>
      </c>
      <c r="B5908" s="116" t="s">
        <v>2191</v>
      </c>
      <c r="C5908" s="116">
        <v>250.23</v>
      </c>
    </row>
    <row r="5909" spans="1:3" ht="15">
      <c r="A5909" s="116">
        <v>3482329</v>
      </c>
      <c r="B5909" s="116" t="s">
        <v>2192</v>
      </c>
      <c r="C5909" s="116"/>
    </row>
    <row r="5910" spans="1:3" ht="15">
      <c r="A5910" s="116">
        <v>3481716</v>
      </c>
      <c r="B5910" s="116" t="s">
        <v>2193</v>
      </c>
      <c r="C5910" s="116">
        <v>185.65</v>
      </c>
    </row>
    <row r="5911" spans="1:3" ht="15">
      <c r="A5911" s="116">
        <v>3481846</v>
      </c>
      <c r="B5911" s="116" t="s">
        <v>2194</v>
      </c>
      <c r="C5911" s="116">
        <v>163.66999999999999</v>
      </c>
    </row>
    <row r="5912" spans="1:3" ht="15">
      <c r="A5912" s="116">
        <v>3481530</v>
      </c>
      <c r="B5912" s="116" t="s">
        <v>2195</v>
      </c>
      <c r="C5912" s="116">
        <v>232.91</v>
      </c>
    </row>
    <row r="5913" spans="1:3" ht="15">
      <c r="A5913" s="116">
        <v>3482115</v>
      </c>
      <c r="B5913" s="116" t="s">
        <v>2196</v>
      </c>
      <c r="C5913" s="116">
        <v>343.47</v>
      </c>
    </row>
    <row r="5914" spans="1:3" ht="15">
      <c r="A5914" s="116">
        <v>3482099</v>
      </c>
      <c r="B5914" s="116" t="s">
        <v>2197</v>
      </c>
      <c r="C5914" s="116">
        <v>310.35000000000002</v>
      </c>
    </row>
    <row r="5915" spans="1:3" ht="15">
      <c r="A5915" s="116">
        <v>3481645</v>
      </c>
      <c r="B5915" s="116" t="s">
        <v>2198</v>
      </c>
      <c r="C5915" s="116"/>
    </row>
    <row r="5916" spans="1:3" ht="15">
      <c r="A5916" s="116">
        <v>3481613</v>
      </c>
      <c r="B5916" s="116" t="s">
        <v>2199</v>
      </c>
      <c r="C5916" s="116">
        <v>225.14</v>
      </c>
    </row>
    <row r="5917" spans="1:3" ht="15">
      <c r="A5917" s="116">
        <v>3482187</v>
      </c>
      <c r="B5917" s="116" t="s">
        <v>2200</v>
      </c>
      <c r="C5917" s="116">
        <v>377.61</v>
      </c>
    </row>
    <row r="5918" spans="1:3" ht="15">
      <c r="A5918" s="116">
        <v>3481945</v>
      </c>
      <c r="B5918" s="116" t="s">
        <v>2201</v>
      </c>
      <c r="C5918" s="116">
        <v>364.55</v>
      </c>
    </row>
    <row r="5919" spans="1:3" ht="15">
      <c r="A5919" s="116">
        <v>3482064</v>
      </c>
      <c r="B5919" s="116" t="s">
        <v>2202</v>
      </c>
      <c r="C5919" s="116">
        <v>278.77999999999997</v>
      </c>
    </row>
    <row r="5920" spans="1:3" ht="15">
      <c r="A5920" s="116">
        <v>3482063</v>
      </c>
      <c r="B5920" s="116" t="s">
        <v>2203</v>
      </c>
      <c r="C5920" s="116"/>
    </row>
    <row r="5921" spans="1:3" ht="15">
      <c r="A5921" s="116">
        <v>3482042</v>
      </c>
      <c r="B5921" s="116" t="s">
        <v>2204</v>
      </c>
      <c r="C5921" s="116">
        <v>317.14</v>
      </c>
    </row>
    <row r="5922" spans="1:3" ht="15">
      <c r="A5922" s="116">
        <v>3481583</v>
      </c>
      <c r="B5922" s="116" t="s">
        <v>2205</v>
      </c>
      <c r="C5922" s="116">
        <v>291.94</v>
      </c>
    </row>
    <row r="5923" spans="1:3" ht="15">
      <c r="A5923" s="116">
        <v>3482045</v>
      </c>
      <c r="B5923" s="116" t="s">
        <v>2206</v>
      </c>
      <c r="C5923" s="116">
        <v>362.79</v>
      </c>
    </row>
    <row r="5924" spans="1:3" ht="15">
      <c r="A5924" s="116">
        <v>3481574</v>
      </c>
      <c r="B5924" s="116" t="s">
        <v>2207</v>
      </c>
      <c r="C5924" s="116"/>
    </row>
    <row r="5925" spans="1:3" ht="15">
      <c r="A5925" s="116">
        <v>3486301</v>
      </c>
      <c r="B5925" s="116" t="s">
        <v>2208</v>
      </c>
      <c r="C5925" s="116"/>
    </row>
    <row r="5926" spans="1:3" ht="15">
      <c r="A5926" s="116">
        <v>3486067</v>
      </c>
      <c r="B5926" s="116" t="s">
        <v>441</v>
      </c>
      <c r="C5926" s="116"/>
    </row>
    <row r="5927" spans="1:3" ht="15">
      <c r="A5927" s="116">
        <v>3486302</v>
      </c>
      <c r="B5927" s="116" t="s">
        <v>2209</v>
      </c>
      <c r="C5927" s="116"/>
    </row>
    <row r="5928" spans="1:3" ht="15">
      <c r="A5928" s="116">
        <v>3485933</v>
      </c>
      <c r="B5928" s="116" t="s">
        <v>2500</v>
      </c>
      <c r="C5928" s="116"/>
    </row>
    <row r="5929" spans="1:3" ht="15">
      <c r="A5929" s="116">
        <v>3486344</v>
      </c>
      <c r="B5929" s="116" t="s">
        <v>2210</v>
      </c>
      <c r="C5929" s="116"/>
    </row>
    <row r="5930" spans="1:3" ht="15">
      <c r="A5930" s="116">
        <v>3486164</v>
      </c>
      <c r="B5930" s="116" t="s">
        <v>2211</v>
      </c>
      <c r="C5930" s="116"/>
    </row>
    <row r="5931" spans="1:3" ht="15">
      <c r="A5931" s="116">
        <v>3486300</v>
      </c>
      <c r="B5931" s="116" t="s">
        <v>2212</v>
      </c>
      <c r="C5931" s="116"/>
    </row>
    <row r="5932" spans="1:3" ht="15">
      <c r="A5932" s="116">
        <v>3486049</v>
      </c>
      <c r="B5932" s="116" t="s">
        <v>1403</v>
      </c>
      <c r="C5932" s="116">
        <v>221.95</v>
      </c>
    </row>
    <row r="5933" spans="1:3" ht="15">
      <c r="A5933" s="116">
        <v>3486308</v>
      </c>
      <c r="B5933" s="116" t="s">
        <v>459</v>
      </c>
      <c r="C5933" s="116"/>
    </row>
    <row r="5934" spans="1:3" ht="15">
      <c r="A5934" s="116">
        <v>3486150</v>
      </c>
      <c r="B5934" s="116" t="s">
        <v>2213</v>
      </c>
      <c r="C5934" s="116"/>
    </row>
    <row r="5935" spans="1:3" ht="15">
      <c r="A5935" s="116">
        <v>3486068</v>
      </c>
      <c r="B5935" s="116" t="s">
        <v>2214</v>
      </c>
      <c r="C5935" s="116"/>
    </row>
    <row r="5936" spans="1:3" ht="15">
      <c r="A5936" s="116">
        <v>3486329</v>
      </c>
      <c r="B5936" s="116" t="s">
        <v>475</v>
      </c>
      <c r="C5936" s="116"/>
    </row>
    <row r="5937" spans="1:3" ht="15">
      <c r="A5937" s="116">
        <v>3486232</v>
      </c>
      <c r="B5937" s="116" t="s">
        <v>1438</v>
      </c>
      <c r="C5937" s="116">
        <v>399.35</v>
      </c>
    </row>
    <row r="5938" spans="1:3" ht="15">
      <c r="A5938" s="116">
        <v>3486298</v>
      </c>
      <c r="B5938" s="116" t="s">
        <v>2626</v>
      </c>
      <c r="C5938" s="116"/>
    </row>
    <row r="5939" spans="1:3" ht="15">
      <c r="A5939" s="116">
        <v>3486172</v>
      </c>
      <c r="B5939" s="116" t="s">
        <v>2215</v>
      </c>
      <c r="C5939" s="116"/>
    </row>
    <row r="5940" spans="1:3" ht="15">
      <c r="A5940" s="116">
        <v>3486313</v>
      </c>
      <c r="B5940" s="116" t="s">
        <v>2216</v>
      </c>
      <c r="C5940" s="116"/>
    </row>
    <row r="5941" spans="1:3" ht="15">
      <c r="A5941" s="116">
        <v>3486085</v>
      </c>
      <c r="B5941" s="116" t="s">
        <v>2617</v>
      </c>
      <c r="C5941" s="116"/>
    </row>
    <row r="5942" spans="1:3" ht="15">
      <c r="A5942" s="116">
        <v>3486167</v>
      </c>
      <c r="B5942" s="116" t="s">
        <v>423</v>
      </c>
      <c r="C5942" s="116"/>
    </row>
    <row r="5943" spans="1:3" ht="15">
      <c r="A5943" s="116">
        <v>3486343</v>
      </c>
      <c r="B5943" s="116" t="s">
        <v>2217</v>
      </c>
      <c r="C5943" s="116"/>
    </row>
    <row r="5944" spans="1:3" ht="15">
      <c r="A5944" s="116">
        <v>3486182</v>
      </c>
      <c r="B5944" s="116" t="s">
        <v>468</v>
      </c>
      <c r="C5944" s="116">
        <v>386.83</v>
      </c>
    </row>
    <row r="5945" spans="1:3" ht="15">
      <c r="A5945" s="116">
        <v>3486168</v>
      </c>
      <c r="B5945" s="116" t="s">
        <v>456</v>
      </c>
      <c r="C5945" s="116"/>
    </row>
    <row r="5946" spans="1:3" ht="15">
      <c r="A5946" s="116">
        <v>3486305</v>
      </c>
      <c r="B5946" s="116" t="s">
        <v>428</v>
      </c>
      <c r="C5946" s="116"/>
    </row>
    <row r="5947" spans="1:3" ht="15">
      <c r="A5947" s="116">
        <v>3485932</v>
      </c>
      <c r="B5947" s="116" t="s">
        <v>2218</v>
      </c>
      <c r="C5947" s="116">
        <v>190.16</v>
      </c>
    </row>
    <row r="5948" spans="1:3" ht="15">
      <c r="A5948" s="116">
        <v>3486294</v>
      </c>
      <c r="B5948" s="116" t="s">
        <v>487</v>
      </c>
      <c r="C5948" s="116"/>
    </row>
    <row r="5949" spans="1:3" ht="15">
      <c r="A5949" s="116">
        <v>3486230</v>
      </c>
      <c r="B5949" s="116" t="s">
        <v>2219</v>
      </c>
      <c r="C5949" s="116"/>
    </row>
    <row r="5950" spans="1:3" ht="15">
      <c r="A5950" s="116">
        <v>3485962</v>
      </c>
      <c r="B5950" s="116" t="s">
        <v>2220</v>
      </c>
      <c r="C5950" s="116"/>
    </row>
    <row r="5951" spans="1:3" ht="15">
      <c r="A5951" s="116">
        <v>3486178</v>
      </c>
      <c r="B5951" s="116" t="s">
        <v>2221</v>
      </c>
      <c r="C5951" s="116"/>
    </row>
    <row r="5952" spans="1:3" ht="15">
      <c r="A5952" s="116">
        <v>3486021</v>
      </c>
      <c r="B5952" s="116" t="s">
        <v>2222</v>
      </c>
      <c r="C5952" s="116"/>
    </row>
    <row r="5953" spans="1:3" ht="15">
      <c r="A5953" s="116">
        <v>3485876</v>
      </c>
      <c r="B5953" s="116" t="s">
        <v>2223</v>
      </c>
      <c r="C5953" s="116">
        <v>263.77999999999997</v>
      </c>
    </row>
    <row r="5954" spans="1:3" ht="15">
      <c r="A5954" s="116">
        <v>3486267</v>
      </c>
      <c r="B5954" s="116" t="s">
        <v>2224</v>
      </c>
      <c r="C5954" s="116"/>
    </row>
    <row r="5955" spans="1:3" ht="15">
      <c r="A5955" s="116">
        <v>3486296</v>
      </c>
      <c r="B5955" s="116" t="s">
        <v>445</v>
      </c>
      <c r="C5955" s="116"/>
    </row>
    <row r="5956" spans="1:3" ht="15">
      <c r="A5956" s="116">
        <v>3486023</v>
      </c>
      <c r="B5956" s="116" t="s">
        <v>2225</v>
      </c>
      <c r="C5956" s="116"/>
    </row>
    <row r="5957" spans="1:3" ht="15">
      <c r="A5957" s="116">
        <v>3485914</v>
      </c>
      <c r="B5957" s="116" t="s">
        <v>474</v>
      </c>
      <c r="C5957" s="116"/>
    </row>
    <row r="5958" spans="1:3" ht="15">
      <c r="A5958" s="116">
        <v>3486283</v>
      </c>
      <c r="B5958" s="116" t="s">
        <v>2226</v>
      </c>
      <c r="C5958" s="116"/>
    </row>
    <row r="5959" spans="1:3" ht="15">
      <c r="A5959" s="116">
        <v>3486251</v>
      </c>
      <c r="B5959" s="116" t="s">
        <v>2227</v>
      </c>
      <c r="C5959" s="116"/>
    </row>
    <row r="5960" spans="1:3" ht="15">
      <c r="A5960" s="116">
        <v>3486309</v>
      </c>
      <c r="B5960" s="116" t="s">
        <v>2228</v>
      </c>
      <c r="C5960" s="116"/>
    </row>
    <row r="5961" spans="1:3" ht="15">
      <c r="A5961" s="116">
        <v>3486107</v>
      </c>
      <c r="B5961" s="116" t="s">
        <v>2229</v>
      </c>
      <c r="C5961" s="116">
        <v>333.38</v>
      </c>
    </row>
    <row r="5962" spans="1:3" ht="15">
      <c r="A5962" s="116">
        <v>3486070</v>
      </c>
      <c r="B5962" s="116" t="s">
        <v>2230</v>
      </c>
      <c r="C5962" s="116"/>
    </row>
    <row r="5963" spans="1:3" ht="15">
      <c r="A5963" s="116">
        <v>3486310</v>
      </c>
      <c r="B5963" s="116" t="s">
        <v>2231</v>
      </c>
      <c r="C5963" s="116"/>
    </row>
    <row r="5964" spans="1:3" ht="15">
      <c r="A5964" s="116">
        <v>3486173</v>
      </c>
      <c r="B5964" s="116" t="s">
        <v>2232</v>
      </c>
      <c r="C5964" s="116"/>
    </row>
    <row r="5965" spans="1:3" ht="15">
      <c r="A5965" s="116">
        <v>3486196</v>
      </c>
      <c r="B5965" s="116" t="s">
        <v>436</v>
      </c>
      <c r="C5965" s="116">
        <v>271.38</v>
      </c>
    </row>
    <row r="5966" spans="1:3" ht="15">
      <c r="A5966" s="116">
        <v>3486072</v>
      </c>
      <c r="B5966" s="116" t="s">
        <v>1436</v>
      </c>
      <c r="C5966" s="116">
        <v>198.66</v>
      </c>
    </row>
    <row r="5967" spans="1:3" ht="15">
      <c r="A5967" s="116">
        <v>3486268</v>
      </c>
      <c r="B5967" s="116" t="s">
        <v>2233</v>
      </c>
      <c r="C5967" s="116"/>
    </row>
    <row r="5968" spans="1:3" ht="15">
      <c r="A5968" s="116">
        <v>3486307</v>
      </c>
      <c r="B5968" s="116" t="s">
        <v>2234</v>
      </c>
      <c r="C5968" s="116"/>
    </row>
    <row r="5969" spans="1:3" ht="15">
      <c r="A5969" s="116">
        <v>3486241</v>
      </c>
      <c r="B5969" s="116" t="s">
        <v>5440</v>
      </c>
      <c r="C5969" s="116"/>
    </row>
    <row r="5970" spans="1:3" ht="15">
      <c r="A5970" s="116">
        <v>3486317</v>
      </c>
      <c r="B5970" s="116" t="s">
        <v>5441</v>
      </c>
      <c r="C5970" s="116"/>
    </row>
    <row r="5971" spans="1:3" ht="15">
      <c r="A5971" s="116">
        <v>3486263</v>
      </c>
      <c r="B5971" s="116" t="s">
        <v>5442</v>
      </c>
      <c r="C5971" s="116"/>
    </row>
    <row r="5972" spans="1:3" ht="15">
      <c r="A5972" s="116">
        <v>3486030</v>
      </c>
      <c r="B5972" s="116" t="s">
        <v>2527</v>
      </c>
      <c r="C5972" s="116"/>
    </row>
    <row r="5973" spans="1:3" ht="15">
      <c r="A5973" s="116">
        <v>3486099</v>
      </c>
      <c r="B5973" s="116" t="s">
        <v>5443</v>
      </c>
      <c r="C5973" s="116">
        <v>317.60000000000002</v>
      </c>
    </row>
    <row r="5974" spans="1:3" ht="15">
      <c r="A5974" s="116">
        <v>3486008</v>
      </c>
      <c r="B5974" s="116" t="s">
        <v>5444</v>
      </c>
      <c r="C5974" s="116"/>
    </row>
    <row r="5975" spans="1:3" ht="15">
      <c r="A5975" s="116">
        <v>3486148</v>
      </c>
      <c r="B5975" s="116" t="s">
        <v>5445</v>
      </c>
      <c r="C5975" s="116"/>
    </row>
    <row r="5976" spans="1:3" ht="15">
      <c r="A5976" s="116">
        <v>3486102</v>
      </c>
      <c r="B5976" s="116" t="s">
        <v>483</v>
      </c>
      <c r="C5976" s="116">
        <v>287.94</v>
      </c>
    </row>
    <row r="5977" spans="1:3" ht="15">
      <c r="A5977" s="116">
        <v>3486121</v>
      </c>
      <c r="B5977" s="116" t="s">
        <v>5446</v>
      </c>
      <c r="C5977" s="116">
        <v>316.02</v>
      </c>
    </row>
    <row r="5978" spans="1:3" ht="15">
      <c r="A5978" s="116">
        <v>3485926</v>
      </c>
      <c r="B5978" s="116" t="s">
        <v>1416</v>
      </c>
      <c r="C5978" s="116">
        <v>252.04</v>
      </c>
    </row>
    <row r="5979" spans="1:3" ht="15">
      <c r="A5979" s="116">
        <v>3486003</v>
      </c>
      <c r="B5979" s="116" t="s">
        <v>1421</v>
      </c>
      <c r="C5979" s="116">
        <v>185.83</v>
      </c>
    </row>
    <row r="5980" spans="1:3" ht="15">
      <c r="A5980" s="116">
        <v>3486175</v>
      </c>
      <c r="B5980" s="116" t="s">
        <v>5447</v>
      </c>
      <c r="C5980" s="116">
        <v>390.43</v>
      </c>
    </row>
    <row r="5981" spans="1:3" ht="15">
      <c r="A5981" s="116">
        <v>3486059</v>
      </c>
      <c r="B5981" s="116" t="s">
        <v>5448</v>
      </c>
      <c r="C5981" s="116"/>
    </row>
    <row r="5982" spans="1:3" ht="15">
      <c r="A5982" s="116">
        <v>3485862</v>
      </c>
      <c r="B5982" s="116" t="s">
        <v>1406</v>
      </c>
      <c r="C5982" s="116">
        <v>139.55000000000001</v>
      </c>
    </row>
    <row r="5983" spans="1:3" ht="15">
      <c r="A5983" s="116">
        <v>3486306</v>
      </c>
      <c r="B5983" s="116" t="s">
        <v>2540</v>
      </c>
      <c r="C5983" s="116"/>
    </row>
    <row r="5984" spans="1:3" ht="15">
      <c r="A5984" s="116">
        <v>3486231</v>
      </c>
      <c r="B5984" s="116" t="s">
        <v>435</v>
      </c>
      <c r="C5984" s="116">
        <v>305.83999999999997</v>
      </c>
    </row>
    <row r="5985" spans="1:3" ht="15">
      <c r="A5985" s="116">
        <v>3482300</v>
      </c>
      <c r="B5985" s="116" t="s">
        <v>5449</v>
      </c>
      <c r="C5985" s="116"/>
    </row>
    <row r="5986" spans="1:3" ht="15">
      <c r="A5986" s="116">
        <v>3482355</v>
      </c>
      <c r="B5986" s="116" t="s">
        <v>5450</v>
      </c>
      <c r="C5986" s="116"/>
    </row>
    <row r="5987" spans="1:3" ht="15">
      <c r="A5987" s="116">
        <v>3481897</v>
      </c>
      <c r="B5987" s="116" t="s">
        <v>5451</v>
      </c>
      <c r="C5987" s="116"/>
    </row>
    <row r="5988" spans="1:3" ht="15">
      <c r="A5988" s="116">
        <v>3481771</v>
      </c>
      <c r="B5988" s="116" t="s">
        <v>5452</v>
      </c>
      <c r="C5988" s="116"/>
    </row>
    <row r="5989" spans="1:3" ht="15">
      <c r="A5989" s="116">
        <v>3481611</v>
      </c>
      <c r="B5989" s="116" t="s">
        <v>5453</v>
      </c>
      <c r="C5989" s="116">
        <v>239.07</v>
      </c>
    </row>
    <row r="5990" spans="1:3" ht="15">
      <c r="A5990" s="116">
        <v>3482323</v>
      </c>
      <c r="B5990" s="116" t="s">
        <v>5454</v>
      </c>
      <c r="C5990" s="116"/>
    </row>
    <row r="5991" spans="1:3" ht="15">
      <c r="A5991" s="116">
        <v>3482121</v>
      </c>
      <c r="B5991" s="116" t="s">
        <v>5455</v>
      </c>
      <c r="C5991" s="116"/>
    </row>
    <row r="5992" spans="1:3" ht="15">
      <c r="A5992" s="116">
        <v>3482199</v>
      </c>
      <c r="B5992" s="116" t="s">
        <v>5456</v>
      </c>
      <c r="C5992" s="116">
        <v>262.87</v>
      </c>
    </row>
    <row r="5993" spans="1:3" ht="15">
      <c r="A5993" s="116">
        <v>3482285</v>
      </c>
      <c r="B5993" s="116" t="s">
        <v>5457</v>
      </c>
      <c r="C5993" s="116"/>
    </row>
    <row r="5994" spans="1:3" ht="15">
      <c r="A5994" s="116">
        <v>3481959</v>
      </c>
      <c r="B5994" s="116" t="s">
        <v>5458</v>
      </c>
      <c r="C5994" s="116"/>
    </row>
    <row r="5995" spans="1:3" ht="15">
      <c r="A5995" s="116">
        <v>3482107</v>
      </c>
      <c r="B5995" s="116" t="s">
        <v>5459</v>
      </c>
      <c r="C5995" s="116"/>
    </row>
    <row r="5996" spans="1:3" ht="15">
      <c r="A5996" s="116">
        <v>3482159</v>
      </c>
      <c r="B5996" s="116" t="s">
        <v>5460</v>
      </c>
      <c r="C5996" s="116"/>
    </row>
    <row r="5997" spans="1:3" ht="15">
      <c r="A5997" s="116">
        <v>3482164</v>
      </c>
      <c r="B5997" s="116" t="s">
        <v>5461</v>
      </c>
      <c r="C5997" s="116">
        <v>249.78</v>
      </c>
    </row>
    <row r="5998" spans="1:3" ht="15">
      <c r="A5998" s="116">
        <v>3481967</v>
      </c>
      <c r="B5998" s="116" t="s">
        <v>5462</v>
      </c>
      <c r="C5998" s="116"/>
    </row>
    <row r="5999" spans="1:3" ht="15">
      <c r="A5999" s="116">
        <v>3482076</v>
      </c>
      <c r="B5999" s="116" t="s">
        <v>5463</v>
      </c>
      <c r="C5999" s="116">
        <v>305.49</v>
      </c>
    </row>
    <row r="6000" spans="1:3" ht="15">
      <c r="A6000" s="116">
        <v>3482084</v>
      </c>
      <c r="B6000" s="116" t="s">
        <v>5464</v>
      </c>
      <c r="C6000" s="116"/>
    </row>
    <row r="6001" spans="1:3" ht="15">
      <c r="A6001" s="116">
        <v>3482315</v>
      </c>
      <c r="B6001" s="116" t="s">
        <v>5465</v>
      </c>
      <c r="C6001" s="116"/>
    </row>
    <row r="6002" spans="1:3" ht="15">
      <c r="A6002" s="116">
        <v>3482251</v>
      </c>
      <c r="B6002" s="116" t="s">
        <v>5466</v>
      </c>
      <c r="C6002" s="116"/>
    </row>
    <row r="6003" spans="1:3" ht="15">
      <c r="A6003" s="116">
        <v>3482345</v>
      </c>
      <c r="B6003" s="116" t="s">
        <v>2146</v>
      </c>
      <c r="C6003" s="116"/>
    </row>
    <row r="6004" spans="1:3" ht="15">
      <c r="A6004" s="116">
        <v>3482311</v>
      </c>
      <c r="B6004" s="116" t="s">
        <v>5467</v>
      </c>
      <c r="C6004" s="116"/>
    </row>
    <row r="6005" spans="1:3" ht="15">
      <c r="A6005" s="116">
        <v>3481477</v>
      </c>
      <c r="B6005" s="116" t="s">
        <v>5468</v>
      </c>
      <c r="C6005" s="116">
        <v>330.17</v>
      </c>
    </row>
    <row r="6006" spans="1:3" ht="15">
      <c r="A6006" s="116">
        <v>3481452</v>
      </c>
      <c r="B6006" s="116" t="s">
        <v>5469</v>
      </c>
      <c r="C6006" s="116">
        <v>420.79</v>
      </c>
    </row>
    <row r="6007" spans="1:3" ht="15">
      <c r="A6007" s="116">
        <v>3482333</v>
      </c>
      <c r="B6007" s="116" t="s">
        <v>5470</v>
      </c>
      <c r="C6007" s="116"/>
    </row>
    <row r="6008" spans="1:3" ht="15">
      <c r="A6008" s="116">
        <v>3482247</v>
      </c>
      <c r="B6008" s="116" t="s">
        <v>5471</v>
      </c>
      <c r="C6008" s="116"/>
    </row>
    <row r="6009" spans="1:3" ht="15">
      <c r="A6009" s="116">
        <v>3481753</v>
      </c>
      <c r="B6009" s="116" t="s">
        <v>5472</v>
      </c>
      <c r="C6009" s="116">
        <v>226.58</v>
      </c>
    </row>
    <row r="6010" spans="1:3" ht="15">
      <c r="A6010" s="116">
        <v>3482299</v>
      </c>
      <c r="B6010" s="116" t="s">
        <v>5473</v>
      </c>
      <c r="C6010" s="116"/>
    </row>
    <row r="6011" spans="1:3" ht="15">
      <c r="A6011" s="116">
        <v>3482305</v>
      </c>
      <c r="B6011" s="116" t="s">
        <v>5474</v>
      </c>
      <c r="C6011" s="116"/>
    </row>
    <row r="6012" spans="1:3" ht="15">
      <c r="A6012" s="116">
        <v>3481746</v>
      </c>
      <c r="B6012" s="116" t="s">
        <v>5475</v>
      </c>
      <c r="C6012" s="116">
        <v>405.46</v>
      </c>
    </row>
    <row r="6013" spans="1:3" ht="15">
      <c r="A6013" s="116">
        <v>3482219</v>
      </c>
      <c r="B6013" s="116" t="s">
        <v>5476</v>
      </c>
      <c r="C6013" s="116"/>
    </row>
    <row r="6014" spans="1:3" ht="15">
      <c r="A6014" s="116">
        <v>3482239</v>
      </c>
      <c r="B6014" s="116" t="s">
        <v>5477</v>
      </c>
      <c r="C6014" s="116"/>
    </row>
    <row r="6015" spans="1:3" ht="15">
      <c r="A6015" s="116">
        <v>3481666</v>
      </c>
      <c r="B6015" s="116" t="s">
        <v>5478</v>
      </c>
      <c r="C6015" s="116">
        <v>251.87</v>
      </c>
    </row>
    <row r="6016" spans="1:3" ht="15">
      <c r="A6016" s="116">
        <v>3481775</v>
      </c>
      <c r="B6016" s="116" t="s">
        <v>5479</v>
      </c>
      <c r="C6016" s="116"/>
    </row>
    <row r="6017" spans="1:3" ht="15">
      <c r="A6017" s="116">
        <v>3481603</v>
      </c>
      <c r="B6017" s="116" t="s">
        <v>5480</v>
      </c>
      <c r="C6017" s="116"/>
    </row>
    <row r="6018" spans="1:3" ht="15">
      <c r="A6018" s="116">
        <v>3482306</v>
      </c>
      <c r="B6018" s="116" t="s">
        <v>5481</v>
      </c>
      <c r="C6018" s="116"/>
    </row>
    <row r="6019" spans="1:3" ht="15">
      <c r="A6019" s="116">
        <v>3482066</v>
      </c>
      <c r="B6019" s="116" t="s">
        <v>5482</v>
      </c>
      <c r="C6019" s="116"/>
    </row>
    <row r="6020" spans="1:3" ht="15">
      <c r="A6020" s="116">
        <v>3481747</v>
      </c>
      <c r="B6020" s="116" t="s">
        <v>5483</v>
      </c>
      <c r="C6020" s="116">
        <v>374.9</v>
      </c>
    </row>
    <row r="6021" spans="1:3" ht="15">
      <c r="A6021" s="116">
        <v>3481772</v>
      </c>
      <c r="B6021" s="116" t="s">
        <v>5484</v>
      </c>
      <c r="C6021" s="116"/>
    </row>
    <row r="6022" spans="1:3" ht="15">
      <c r="A6022" s="116">
        <v>3481744</v>
      </c>
      <c r="B6022" s="116" t="s">
        <v>5485</v>
      </c>
      <c r="C6022" s="116">
        <v>268.42</v>
      </c>
    </row>
    <row r="6023" spans="1:3" ht="15">
      <c r="A6023" s="116">
        <v>3482314</v>
      </c>
      <c r="B6023" s="116" t="s">
        <v>5486</v>
      </c>
      <c r="C6023" s="116"/>
    </row>
    <row r="6024" spans="1:3" ht="15">
      <c r="A6024" s="116">
        <v>3481872</v>
      </c>
      <c r="B6024" s="116" t="s">
        <v>5487</v>
      </c>
      <c r="C6024" s="116"/>
    </row>
    <row r="6025" spans="1:3" ht="15">
      <c r="A6025" s="116">
        <v>3481646</v>
      </c>
      <c r="B6025" s="116" t="s">
        <v>5488</v>
      </c>
      <c r="C6025" s="116"/>
    </row>
    <row r="6026" spans="1:3" ht="15">
      <c r="A6026" s="116">
        <v>3482056</v>
      </c>
      <c r="B6026" s="116" t="s">
        <v>5489</v>
      </c>
      <c r="C6026" s="116"/>
    </row>
    <row r="6027" spans="1:3" ht="15">
      <c r="A6027" s="116">
        <v>3482253</v>
      </c>
      <c r="B6027" s="116" t="s">
        <v>5490</v>
      </c>
      <c r="C6027" s="116"/>
    </row>
    <row r="6028" spans="1:3" ht="15">
      <c r="A6028" s="116">
        <v>3482236</v>
      </c>
      <c r="B6028" s="116" t="s">
        <v>5491</v>
      </c>
      <c r="C6028" s="116"/>
    </row>
    <row r="6029" spans="1:3" ht="15">
      <c r="A6029" s="116">
        <v>3482033</v>
      </c>
      <c r="B6029" s="116" t="s">
        <v>5492</v>
      </c>
      <c r="C6029" s="116"/>
    </row>
    <row r="6030" spans="1:3" ht="15">
      <c r="A6030" s="116">
        <v>3481763</v>
      </c>
      <c r="B6030" s="116" t="s">
        <v>5493</v>
      </c>
      <c r="C6030" s="116">
        <v>202.25</v>
      </c>
    </row>
    <row r="6031" spans="1:3" ht="15">
      <c r="A6031" s="116">
        <v>3482252</v>
      </c>
      <c r="B6031" s="116" t="s">
        <v>5494</v>
      </c>
      <c r="C6031" s="116"/>
    </row>
    <row r="6032" spans="1:3" ht="15">
      <c r="A6032" s="116">
        <v>3481749</v>
      </c>
      <c r="B6032" s="116" t="s">
        <v>5495</v>
      </c>
      <c r="C6032" s="116">
        <v>294.61</v>
      </c>
    </row>
    <row r="6033" spans="1:3" ht="15">
      <c r="A6033" s="116">
        <v>3481933</v>
      </c>
      <c r="B6033" s="116" t="s">
        <v>5496</v>
      </c>
      <c r="C6033" s="116"/>
    </row>
    <row r="6034" spans="1:3" ht="15">
      <c r="A6034" s="116">
        <v>3482140</v>
      </c>
      <c r="B6034" s="116" t="s">
        <v>5497</v>
      </c>
      <c r="C6034" s="116"/>
    </row>
    <row r="6035" spans="1:3" ht="15">
      <c r="A6035" s="116">
        <v>3482269</v>
      </c>
      <c r="B6035" s="116" t="s">
        <v>5498</v>
      </c>
      <c r="C6035" s="116"/>
    </row>
    <row r="6036" spans="1:3" ht="15">
      <c r="A6036" s="116">
        <v>3481957</v>
      </c>
      <c r="B6036" s="116" t="s">
        <v>5499</v>
      </c>
      <c r="C6036" s="116"/>
    </row>
    <row r="6037" spans="1:3" ht="15">
      <c r="A6037" s="116">
        <v>3482274</v>
      </c>
      <c r="B6037" s="116" t="s">
        <v>5500</v>
      </c>
      <c r="C6037" s="116"/>
    </row>
    <row r="6038" spans="1:3" ht="15">
      <c r="A6038" s="116">
        <v>3481743</v>
      </c>
      <c r="B6038" s="116" t="s">
        <v>5501</v>
      </c>
      <c r="C6038" s="116">
        <v>173.93</v>
      </c>
    </row>
    <row r="6039" spans="1:3" ht="15">
      <c r="A6039" s="116">
        <v>3482181</v>
      </c>
      <c r="B6039" s="116" t="s">
        <v>5502</v>
      </c>
      <c r="C6039" s="116">
        <v>312.99</v>
      </c>
    </row>
    <row r="6040" spans="1:3" ht="15">
      <c r="A6040" s="116">
        <v>3481769</v>
      </c>
      <c r="B6040" s="116" t="s">
        <v>5503</v>
      </c>
      <c r="C6040" s="116"/>
    </row>
    <row r="6041" spans="1:3" ht="15">
      <c r="A6041" s="116">
        <v>3482214</v>
      </c>
      <c r="B6041" s="116" t="s">
        <v>5504</v>
      </c>
      <c r="C6041" s="116"/>
    </row>
    <row r="6042" spans="1:3" ht="15">
      <c r="A6042" s="116">
        <v>3482267</v>
      </c>
      <c r="B6042" s="116" t="s">
        <v>5505</v>
      </c>
      <c r="C6042" s="116"/>
    </row>
    <row r="6043" spans="1:3" ht="15">
      <c r="A6043" s="116">
        <v>3481871</v>
      </c>
      <c r="B6043" s="116" t="s">
        <v>5506</v>
      </c>
      <c r="C6043" s="116"/>
    </row>
    <row r="6044" spans="1:3" ht="15">
      <c r="A6044" s="116">
        <v>3482175</v>
      </c>
      <c r="B6044" s="116" t="s">
        <v>5507</v>
      </c>
      <c r="C6044" s="116">
        <v>254.95</v>
      </c>
    </row>
    <row r="6045" spans="1:3" ht="15">
      <c r="A6045" s="116">
        <v>3482261</v>
      </c>
      <c r="B6045" s="116" t="s">
        <v>5508</v>
      </c>
      <c r="C6045" s="116"/>
    </row>
    <row r="6046" spans="1:3" ht="15">
      <c r="A6046" s="116">
        <v>3481842</v>
      </c>
      <c r="B6046" s="116" t="s">
        <v>5509</v>
      </c>
      <c r="C6046" s="116"/>
    </row>
    <row r="6047" spans="1:3" ht="15">
      <c r="A6047" s="116">
        <v>3482193</v>
      </c>
      <c r="B6047" s="116" t="s">
        <v>5510</v>
      </c>
      <c r="C6047" s="116">
        <v>220.84</v>
      </c>
    </row>
    <row r="6048" spans="1:3" ht="15">
      <c r="A6048" s="116">
        <v>3482301</v>
      </c>
      <c r="B6048" s="116" t="s">
        <v>5511</v>
      </c>
      <c r="C6048" s="116"/>
    </row>
    <row r="6049" spans="1:3" ht="15">
      <c r="A6049" s="116">
        <v>3482322</v>
      </c>
      <c r="B6049" s="116" t="s">
        <v>5512</v>
      </c>
      <c r="C6049" s="116"/>
    </row>
    <row r="6050" spans="1:3" ht="15">
      <c r="A6050" s="116">
        <v>3482339</v>
      </c>
      <c r="B6050" s="116" t="s">
        <v>5513</v>
      </c>
      <c r="C6050" s="116"/>
    </row>
    <row r="6051" spans="1:3" ht="15">
      <c r="A6051" s="116">
        <v>3482271</v>
      </c>
      <c r="B6051" s="116" t="s">
        <v>5514</v>
      </c>
      <c r="C6051" s="116"/>
    </row>
    <row r="6052" spans="1:3" ht="15">
      <c r="A6052" s="116">
        <v>3482233</v>
      </c>
      <c r="B6052" s="116" t="s">
        <v>5515</v>
      </c>
      <c r="C6052" s="116"/>
    </row>
    <row r="6053" spans="1:3" ht="15">
      <c r="A6053" s="116">
        <v>3481958</v>
      </c>
      <c r="B6053" s="116" t="s">
        <v>5516</v>
      </c>
      <c r="C6053" s="116">
        <v>335.49</v>
      </c>
    </row>
    <row r="6054" spans="1:3" ht="15">
      <c r="A6054" s="116">
        <v>3482212</v>
      </c>
      <c r="B6054" s="116" t="s">
        <v>5517</v>
      </c>
      <c r="C6054" s="116"/>
    </row>
    <row r="6055" spans="1:3" ht="15">
      <c r="A6055" s="116">
        <v>3481790</v>
      </c>
      <c r="B6055" s="116" t="s">
        <v>5518</v>
      </c>
      <c r="C6055" s="116"/>
    </row>
    <row r="6056" spans="1:3" ht="15">
      <c r="A6056" s="116">
        <v>3482053</v>
      </c>
      <c r="B6056" s="116" t="s">
        <v>5519</v>
      </c>
      <c r="C6056" s="116"/>
    </row>
    <row r="6057" spans="1:3" ht="15">
      <c r="A6057" s="116">
        <v>3482334</v>
      </c>
      <c r="B6057" s="116" t="s">
        <v>5520</v>
      </c>
      <c r="C6057" s="116"/>
    </row>
    <row r="6058" spans="1:3" ht="15">
      <c r="A6058" s="116">
        <v>3482268</v>
      </c>
      <c r="B6058" s="116" t="s">
        <v>5521</v>
      </c>
      <c r="C6058" s="116"/>
    </row>
    <row r="6059" spans="1:3" ht="15">
      <c r="A6059" s="116">
        <v>3482320</v>
      </c>
      <c r="B6059" s="116" t="s">
        <v>5522</v>
      </c>
      <c r="C6059" s="116"/>
    </row>
    <row r="6060" spans="1:3" ht="15">
      <c r="A6060" s="116">
        <v>3482250</v>
      </c>
      <c r="B6060" s="116" t="s">
        <v>5523</v>
      </c>
      <c r="C6060" s="116"/>
    </row>
    <row r="6061" spans="1:3" ht="15">
      <c r="A6061" s="116">
        <v>3482200</v>
      </c>
      <c r="B6061" s="116" t="s">
        <v>5524</v>
      </c>
      <c r="C6061" s="116">
        <v>293.33</v>
      </c>
    </row>
    <row r="6062" spans="1:3" ht="15">
      <c r="A6062" s="116">
        <v>3481612</v>
      </c>
      <c r="B6062" s="116" t="s">
        <v>5525</v>
      </c>
      <c r="C6062" s="116">
        <v>204.84</v>
      </c>
    </row>
    <row r="6063" spans="1:3" ht="15">
      <c r="A6063" s="116">
        <v>3482270</v>
      </c>
      <c r="B6063" s="116" t="s">
        <v>5526</v>
      </c>
      <c r="C6063" s="116"/>
    </row>
    <row r="6064" spans="1:3" ht="15">
      <c r="A6064" s="116">
        <v>3482176</v>
      </c>
      <c r="B6064" s="116" t="s">
        <v>5527</v>
      </c>
      <c r="C6064" s="116">
        <v>249.16</v>
      </c>
    </row>
    <row r="6065" spans="1:3" ht="15">
      <c r="A6065" s="116">
        <v>3482096</v>
      </c>
      <c r="B6065" s="116" t="s">
        <v>5528</v>
      </c>
      <c r="C6065" s="116">
        <v>409.77</v>
      </c>
    </row>
    <row r="6066" spans="1:3" ht="15">
      <c r="A6066" s="116">
        <v>3485898</v>
      </c>
      <c r="B6066" s="116" t="s">
        <v>2521</v>
      </c>
      <c r="C6066" s="116">
        <v>277.56</v>
      </c>
    </row>
    <row r="6067" spans="1:3" ht="15">
      <c r="A6067" s="116">
        <v>3485755</v>
      </c>
      <c r="B6067" s="116" t="s">
        <v>5529</v>
      </c>
      <c r="C6067" s="116">
        <v>276.77</v>
      </c>
    </row>
    <row r="6068" spans="1:3" ht="15">
      <c r="A6068" s="116">
        <v>3486239</v>
      </c>
      <c r="B6068" s="116" t="s">
        <v>5530</v>
      </c>
      <c r="C6068" s="116">
        <v>182.02</v>
      </c>
    </row>
    <row r="6069" spans="1:3" ht="15">
      <c r="A6069" s="116">
        <v>3486216</v>
      </c>
      <c r="B6069" s="116" t="s">
        <v>491</v>
      </c>
      <c r="C6069" s="116">
        <v>310.31</v>
      </c>
    </row>
    <row r="6070" spans="1:3" ht="15">
      <c r="A6070" s="116">
        <v>3486275</v>
      </c>
      <c r="B6070" s="116" t="s">
        <v>438</v>
      </c>
      <c r="C6070" s="116"/>
    </row>
    <row r="6071" spans="1:3" ht="15">
      <c r="A6071" s="116">
        <v>3486171</v>
      </c>
      <c r="B6071" s="116" t="s">
        <v>493</v>
      </c>
      <c r="C6071" s="116"/>
    </row>
    <row r="6072" spans="1:3" ht="15">
      <c r="A6072" s="116">
        <v>3486327</v>
      </c>
      <c r="B6072" s="116" t="s">
        <v>5531</v>
      </c>
      <c r="C6072" s="116"/>
    </row>
    <row r="6073" spans="1:3" ht="15">
      <c r="A6073" s="116">
        <v>3486311</v>
      </c>
      <c r="B6073" s="116" t="s">
        <v>5532</v>
      </c>
      <c r="C6073" s="116"/>
    </row>
    <row r="6074" spans="1:3" ht="15">
      <c r="A6074" s="116">
        <v>3486282</v>
      </c>
      <c r="B6074" s="116" t="s">
        <v>5533</v>
      </c>
      <c r="C6074" s="116"/>
    </row>
    <row r="6075" spans="1:3" ht="15">
      <c r="A6075" s="116">
        <v>3486326</v>
      </c>
      <c r="B6075" s="116" t="s">
        <v>5534</v>
      </c>
      <c r="C6075" s="116"/>
    </row>
    <row r="6076" spans="1:3" ht="15">
      <c r="A6076" s="116">
        <v>3486214</v>
      </c>
      <c r="B6076" s="116" t="s">
        <v>5535</v>
      </c>
      <c r="C6076" s="116">
        <v>362.92</v>
      </c>
    </row>
    <row r="6077" spans="1:3" ht="15">
      <c r="A6077" s="116">
        <v>3486286</v>
      </c>
      <c r="B6077" s="116" t="s">
        <v>2636</v>
      </c>
      <c r="C6077" s="116"/>
    </row>
    <row r="6078" spans="1:3" ht="15">
      <c r="A6078" s="116">
        <v>3486292</v>
      </c>
      <c r="B6078" s="116" t="s">
        <v>5536</v>
      </c>
      <c r="C6078" s="116"/>
    </row>
    <row r="6079" spans="1:3" ht="15">
      <c r="A6079" s="116">
        <v>3486244</v>
      </c>
      <c r="B6079" s="116" t="s">
        <v>2519</v>
      </c>
      <c r="C6079" s="116"/>
    </row>
    <row r="6080" spans="1:3" ht="15">
      <c r="A6080" s="116">
        <v>3486334</v>
      </c>
      <c r="B6080" s="116" t="s">
        <v>5537</v>
      </c>
      <c r="C6080" s="116"/>
    </row>
    <row r="6081" spans="1:3" ht="15">
      <c r="A6081" s="116">
        <v>3486180</v>
      </c>
      <c r="B6081" s="116" t="s">
        <v>1433</v>
      </c>
      <c r="C6081" s="116">
        <v>186.85</v>
      </c>
    </row>
    <row r="6082" spans="1:3" ht="15">
      <c r="A6082" s="116">
        <v>3486258</v>
      </c>
      <c r="B6082" s="116" t="s">
        <v>5538</v>
      </c>
      <c r="C6082" s="116"/>
    </row>
    <row r="6083" spans="1:3" ht="15">
      <c r="A6083" s="116">
        <v>3485935</v>
      </c>
      <c r="B6083" s="116" t="s">
        <v>5539</v>
      </c>
      <c r="C6083" s="116">
        <v>274.45999999999998</v>
      </c>
    </row>
    <row r="6084" spans="1:3" ht="15">
      <c r="A6084" s="116">
        <v>3486262</v>
      </c>
      <c r="B6084" s="116" t="s">
        <v>5540</v>
      </c>
      <c r="C6084" s="116"/>
    </row>
    <row r="6085" spans="1:3" ht="15">
      <c r="A6085" s="116">
        <v>3486315</v>
      </c>
      <c r="B6085" s="116" t="s">
        <v>5541</v>
      </c>
      <c r="C6085" s="116"/>
    </row>
    <row r="6086" spans="1:3" ht="15">
      <c r="A6086" s="116">
        <v>3486205</v>
      </c>
      <c r="B6086" s="116" t="s">
        <v>2503</v>
      </c>
      <c r="C6086" s="116">
        <v>356.38</v>
      </c>
    </row>
    <row r="6087" spans="1:3" ht="15">
      <c r="A6087" s="116">
        <v>3486095</v>
      </c>
      <c r="B6087" s="116" t="s">
        <v>5542</v>
      </c>
      <c r="C6087" s="116">
        <v>320.08</v>
      </c>
    </row>
    <row r="6088" spans="1:3" ht="15">
      <c r="A6088" s="116">
        <v>3486337</v>
      </c>
      <c r="B6088" s="116" t="s">
        <v>5543</v>
      </c>
      <c r="C6088" s="116"/>
    </row>
    <row r="6089" spans="1:3" ht="15">
      <c r="A6089" s="116">
        <v>3486297</v>
      </c>
      <c r="B6089" s="116" t="s">
        <v>472</v>
      </c>
      <c r="C6089" s="116"/>
    </row>
    <row r="6090" spans="1:3" ht="15">
      <c r="A6090" s="116">
        <v>3486010</v>
      </c>
      <c r="B6090" s="116" t="s">
        <v>1422</v>
      </c>
      <c r="C6090" s="116">
        <v>195.83</v>
      </c>
    </row>
    <row r="6091" spans="1:3" ht="15">
      <c r="A6091" s="116">
        <v>3486333</v>
      </c>
      <c r="B6091" s="116" t="s">
        <v>5544</v>
      </c>
      <c r="C6091" s="116"/>
    </row>
    <row r="6092" spans="1:3" ht="15">
      <c r="A6092" s="116">
        <v>3486096</v>
      </c>
      <c r="B6092" s="116" t="s">
        <v>5545</v>
      </c>
      <c r="C6092" s="116">
        <v>303.39999999999998</v>
      </c>
    </row>
    <row r="6093" spans="1:3" ht="15">
      <c r="A6093" s="116">
        <v>3486174</v>
      </c>
      <c r="B6093" s="116" t="s">
        <v>5546</v>
      </c>
      <c r="C6093" s="116"/>
    </row>
    <row r="6094" spans="1:3" ht="15">
      <c r="A6094" s="116">
        <v>3486276</v>
      </c>
      <c r="B6094" s="116" t="s">
        <v>450</v>
      </c>
      <c r="C6094" s="116"/>
    </row>
    <row r="6095" spans="1:3" ht="15">
      <c r="A6095" s="116">
        <v>3485890</v>
      </c>
      <c r="B6095" s="116" t="s">
        <v>5547</v>
      </c>
      <c r="C6095" s="116">
        <v>195.07</v>
      </c>
    </row>
    <row r="6096" spans="1:3" ht="15">
      <c r="A6096" s="116">
        <v>3486252</v>
      </c>
      <c r="B6096" s="116" t="s">
        <v>5548</v>
      </c>
      <c r="C6096" s="116"/>
    </row>
    <row r="6097" spans="1:3" ht="15">
      <c r="A6097" s="116">
        <v>3486225</v>
      </c>
      <c r="B6097" s="116" t="s">
        <v>5549</v>
      </c>
      <c r="C6097" s="116"/>
    </row>
    <row r="6098" spans="1:3" ht="15">
      <c r="A6098" s="116">
        <v>3486266</v>
      </c>
      <c r="B6098" s="116" t="s">
        <v>5550</v>
      </c>
      <c r="C6098" s="116"/>
    </row>
    <row r="6099" spans="1:3" ht="15">
      <c r="A6099" s="116">
        <v>3486198</v>
      </c>
      <c r="B6099" s="116" t="s">
        <v>5551</v>
      </c>
      <c r="C6099" s="116"/>
    </row>
    <row r="6100" spans="1:3" ht="15">
      <c r="A6100" s="116">
        <v>3486331</v>
      </c>
      <c r="B6100" s="116" t="s">
        <v>2621</v>
      </c>
      <c r="C6100" s="116"/>
    </row>
    <row r="6101" spans="1:3" ht="15">
      <c r="A6101" s="116">
        <v>3486340</v>
      </c>
      <c r="B6101" s="116" t="s">
        <v>5552</v>
      </c>
      <c r="C6101" s="116"/>
    </row>
    <row r="6102" spans="1:3" ht="15">
      <c r="A6102" s="116">
        <v>3486273</v>
      </c>
      <c r="B6102" s="116" t="s">
        <v>466</v>
      </c>
      <c r="C6102" s="116"/>
    </row>
    <row r="6103" spans="1:3" ht="15">
      <c r="A6103" s="116">
        <v>3486291</v>
      </c>
      <c r="B6103" s="116" t="s">
        <v>2639</v>
      </c>
      <c r="C6103" s="116"/>
    </row>
    <row r="6104" spans="1:3" ht="15">
      <c r="A6104" s="116">
        <v>3486274</v>
      </c>
      <c r="B6104" s="116" t="s">
        <v>5553</v>
      </c>
      <c r="C6104" s="116"/>
    </row>
    <row r="6105" spans="1:3" ht="15">
      <c r="A6105" s="116">
        <v>3486270</v>
      </c>
      <c r="B6105" s="116" t="s">
        <v>2541</v>
      </c>
      <c r="C6105" s="116"/>
    </row>
    <row r="6106" spans="1:3" ht="15">
      <c r="A6106" s="116">
        <v>3486183</v>
      </c>
      <c r="B6106" s="116" t="s">
        <v>480</v>
      </c>
      <c r="C6106" s="116"/>
    </row>
    <row r="6107" spans="1:3" ht="15">
      <c r="A6107" s="116">
        <v>3486339</v>
      </c>
      <c r="B6107" s="116" t="s">
        <v>5554</v>
      </c>
      <c r="C6107" s="116"/>
    </row>
    <row r="6108" spans="1:3" ht="15">
      <c r="A6108" s="116">
        <v>3486087</v>
      </c>
      <c r="B6108" s="116" t="s">
        <v>470</v>
      </c>
      <c r="C6108" s="116">
        <v>408.49</v>
      </c>
    </row>
    <row r="6109" spans="1:3" ht="15">
      <c r="A6109" s="116">
        <v>3486284</v>
      </c>
      <c r="B6109" s="116" t="s">
        <v>5555</v>
      </c>
      <c r="C6109" s="116"/>
    </row>
    <row r="6110" spans="1:3" ht="15">
      <c r="A6110" s="116">
        <v>3486299</v>
      </c>
      <c r="B6110" s="116" t="s">
        <v>489</v>
      </c>
      <c r="C6110" s="116"/>
    </row>
    <row r="6111" spans="1:3" ht="15">
      <c r="A6111" s="116">
        <v>3486330</v>
      </c>
      <c r="B6111" s="116" t="s">
        <v>5556</v>
      </c>
      <c r="C6111" s="116"/>
    </row>
    <row r="6112" spans="1:3" ht="15">
      <c r="A6112" s="116">
        <v>3482215</v>
      </c>
      <c r="B6112" s="116" t="s">
        <v>5557</v>
      </c>
      <c r="C6112" s="116"/>
    </row>
    <row r="6113" spans="1:3" ht="15">
      <c r="A6113" s="116">
        <v>3482020</v>
      </c>
      <c r="B6113" s="116" t="s">
        <v>5558</v>
      </c>
      <c r="C6113" s="116"/>
    </row>
    <row r="6114" spans="1:3" ht="15">
      <c r="A6114" s="116">
        <v>3482071</v>
      </c>
      <c r="B6114" s="116" t="s">
        <v>5559</v>
      </c>
      <c r="C6114" s="116">
        <v>145.41999999999999</v>
      </c>
    </row>
    <row r="6115" spans="1:3" ht="15">
      <c r="A6115" s="116">
        <v>3482293</v>
      </c>
      <c r="B6115" s="116" t="s">
        <v>5560</v>
      </c>
      <c r="C6115" s="116"/>
    </row>
    <row r="6116" spans="1:3" ht="15">
      <c r="A6116" s="116">
        <v>3482283</v>
      </c>
      <c r="B6116" s="116" t="s">
        <v>5561</v>
      </c>
      <c r="C6116" s="116"/>
    </row>
    <row r="6117" spans="1:3" ht="15">
      <c r="A6117" s="116">
        <v>3482353</v>
      </c>
      <c r="B6117" s="116" t="s">
        <v>5562</v>
      </c>
      <c r="C6117" s="116"/>
    </row>
    <row r="6118" spans="1:3" ht="15">
      <c r="A6118" s="116">
        <v>3482352</v>
      </c>
      <c r="B6118" s="116" t="s">
        <v>5563</v>
      </c>
      <c r="C6118" s="116"/>
    </row>
    <row r="6119" spans="1:3" ht="15">
      <c r="A6119" s="116">
        <v>3482264</v>
      </c>
      <c r="B6119" s="116" t="s">
        <v>5564</v>
      </c>
      <c r="C6119" s="116"/>
    </row>
    <row r="6120" spans="1:3" ht="15">
      <c r="A6120" s="116">
        <v>3482201</v>
      </c>
      <c r="B6120" s="116" t="s">
        <v>5565</v>
      </c>
      <c r="C6120" s="116">
        <v>265.36</v>
      </c>
    </row>
    <row r="6121" spans="1:3" ht="15">
      <c r="A6121" s="116">
        <v>3482316</v>
      </c>
      <c r="B6121" s="116" t="s">
        <v>5566</v>
      </c>
      <c r="C6121" s="116"/>
    </row>
    <row r="6122" spans="1:3" ht="15">
      <c r="A6122" s="116">
        <v>3482272</v>
      </c>
      <c r="B6122" s="116" t="s">
        <v>5567</v>
      </c>
      <c r="C6122" s="116"/>
    </row>
    <row r="6123" spans="1:3" ht="15">
      <c r="A6123" s="116">
        <v>3482256</v>
      </c>
      <c r="B6123" s="116" t="s">
        <v>5568</v>
      </c>
      <c r="C6123" s="116"/>
    </row>
    <row r="6124" spans="1:3" ht="15">
      <c r="A6124" s="116">
        <v>3482298</v>
      </c>
      <c r="B6124" s="116" t="s">
        <v>5569</v>
      </c>
      <c r="C6124" s="116"/>
    </row>
    <row r="6125" spans="1:3" ht="15">
      <c r="A6125" s="116">
        <v>3482032</v>
      </c>
      <c r="B6125" s="116" t="s">
        <v>5570</v>
      </c>
      <c r="C6125" s="116"/>
    </row>
    <row r="6126" spans="1:3" ht="15">
      <c r="A6126" s="116">
        <v>3482282</v>
      </c>
      <c r="B6126" s="116" t="s">
        <v>5571</v>
      </c>
      <c r="C6126" s="116"/>
    </row>
    <row r="6127" spans="1:3" ht="15">
      <c r="A6127" s="116">
        <v>3482110</v>
      </c>
      <c r="B6127" s="116" t="s">
        <v>5572</v>
      </c>
      <c r="C6127" s="116"/>
    </row>
    <row r="6128" spans="1:3" ht="15">
      <c r="A6128" s="116">
        <v>3482351</v>
      </c>
      <c r="B6128" s="116" t="s">
        <v>5573</v>
      </c>
      <c r="C6128" s="116"/>
    </row>
    <row r="6129" spans="1:2" ht="15">
      <c r="A6129" s="116">
        <v>3482258</v>
      </c>
      <c r="B6129" s="116" t="s">
        <v>5574</v>
      </c>
    </row>
    <row r="6130" spans="1:2" ht="15">
      <c r="A6130" s="116">
        <v>3482343</v>
      </c>
      <c r="B6130" s="116" t="s">
        <v>5575</v>
      </c>
    </row>
    <row r="6131" spans="1:2" ht="15">
      <c r="A6131" s="116">
        <v>3482295</v>
      </c>
      <c r="B6131" s="116" t="s">
        <v>5576</v>
      </c>
    </row>
    <row r="6132" spans="1:2" ht="15">
      <c r="A6132" s="116">
        <v>3482331</v>
      </c>
      <c r="B6132" s="116" t="s">
        <v>5577</v>
      </c>
    </row>
    <row r="6133" spans="1:2" ht="15">
      <c r="A6133" s="116">
        <v>3482287</v>
      </c>
      <c r="B6133" s="116" t="s">
        <v>5578</v>
      </c>
    </row>
    <row r="6134" spans="1:2" ht="15">
      <c r="A6134" s="116">
        <v>3482170</v>
      </c>
      <c r="B6134" s="116" t="s">
        <v>5579</v>
      </c>
    </row>
    <row r="6135" spans="1:2" ht="15">
      <c r="A6135" s="116">
        <v>3482230</v>
      </c>
      <c r="B6135" s="116" t="s">
        <v>5580</v>
      </c>
    </row>
    <row r="6136" spans="1:2" ht="15">
      <c r="A6136" s="116">
        <v>3482307</v>
      </c>
      <c r="B6136" s="116" t="s">
        <v>5489</v>
      </c>
    </row>
    <row r="6137" spans="1:2" ht="15">
      <c r="A6137" s="116">
        <v>3482106</v>
      </c>
      <c r="B6137" s="116" t="s">
        <v>5581</v>
      </c>
    </row>
    <row r="6138" spans="1:2" ht="15">
      <c r="A6138" s="116">
        <v>3482257</v>
      </c>
      <c r="B6138" s="116" t="s">
        <v>5582</v>
      </c>
    </row>
    <row r="6139" spans="1:2" ht="15">
      <c r="A6139" s="116">
        <v>3482246</v>
      </c>
      <c r="B6139" s="116" t="s">
        <v>5583</v>
      </c>
    </row>
    <row r="6140" spans="1:2" ht="15">
      <c r="A6140" s="116">
        <v>3482278</v>
      </c>
      <c r="B6140" s="116" t="s">
        <v>5584</v>
      </c>
    </row>
    <row r="6141" spans="1:2" ht="15">
      <c r="A6141" s="116">
        <v>3482344</v>
      </c>
      <c r="B6141" s="116" t="s">
        <v>5585</v>
      </c>
    </row>
    <row r="6142" spans="1:2" ht="15">
      <c r="A6142" s="116">
        <v>3482308</v>
      </c>
      <c r="B6142" s="116" t="s">
        <v>5586</v>
      </c>
    </row>
    <row r="6143" spans="1:2" ht="15">
      <c r="A6143" s="116">
        <v>3482350</v>
      </c>
      <c r="B6143" s="116" t="s">
        <v>5587</v>
      </c>
    </row>
    <row r="6144" spans="1:2" ht="15">
      <c r="A6144" s="116">
        <v>3482317</v>
      </c>
      <c r="B6144" s="116" t="s">
        <v>5588</v>
      </c>
    </row>
    <row r="6145" spans="1:3" ht="15">
      <c r="A6145" s="116">
        <v>3482289</v>
      </c>
      <c r="B6145" s="116" t="s">
        <v>5589</v>
      </c>
      <c r="C6145" s="116"/>
    </row>
    <row r="6146" spans="1:3" ht="15">
      <c r="A6146" s="116">
        <v>3482243</v>
      </c>
      <c r="B6146" s="116" t="s">
        <v>5590</v>
      </c>
      <c r="C6146" s="116"/>
    </row>
    <row r="6147" spans="1:3" ht="15">
      <c r="A6147" s="116">
        <v>3482134</v>
      </c>
      <c r="B6147" s="116" t="s">
        <v>5591</v>
      </c>
      <c r="C6147" s="116">
        <v>371.57</v>
      </c>
    </row>
    <row r="6148" spans="1:3" ht="15">
      <c r="A6148" s="116">
        <v>3482335</v>
      </c>
      <c r="B6148" s="116" t="s">
        <v>5592</v>
      </c>
      <c r="C6148" s="116"/>
    </row>
    <row r="6149" spans="1:3" ht="15">
      <c r="A6149" s="116">
        <v>3482266</v>
      </c>
      <c r="B6149" s="116" t="s">
        <v>5593</v>
      </c>
      <c r="C6149" s="116"/>
    </row>
    <row r="6150" spans="1:3" ht="15">
      <c r="A6150" s="116">
        <v>3482109</v>
      </c>
      <c r="B6150" s="116" t="s">
        <v>5594</v>
      </c>
      <c r="C6150" s="116"/>
    </row>
    <row r="6151" spans="1:3" ht="15">
      <c r="A6151" s="116">
        <v>3482210</v>
      </c>
      <c r="B6151" s="116" t="s">
        <v>5595</v>
      </c>
      <c r="C6151" s="116"/>
    </row>
    <row r="6152" spans="1:3" ht="15">
      <c r="A6152" s="116">
        <v>3482336</v>
      </c>
      <c r="B6152" s="116" t="s">
        <v>5596</v>
      </c>
      <c r="C6152" s="116"/>
    </row>
    <row r="6153" spans="1:3" ht="15">
      <c r="A6153" s="116">
        <v>3482108</v>
      </c>
      <c r="B6153" s="116" t="s">
        <v>5597</v>
      </c>
      <c r="C6153" s="116"/>
    </row>
    <row r="6154" spans="1:3" ht="15">
      <c r="A6154" s="116">
        <v>3482111</v>
      </c>
      <c r="B6154" s="116" t="s">
        <v>5598</v>
      </c>
      <c r="C6154" s="116"/>
    </row>
    <row r="6155" spans="1:3" ht="15">
      <c r="A6155" s="116">
        <v>3482259</v>
      </c>
      <c r="B6155" s="116" t="s">
        <v>5599</v>
      </c>
      <c r="C6155" s="116"/>
    </row>
    <row r="6156" spans="1:3" ht="15">
      <c r="A6156" s="116">
        <v>3482062</v>
      </c>
      <c r="B6156" s="116" t="s">
        <v>5600</v>
      </c>
      <c r="C6156" s="116"/>
    </row>
    <row r="6157" spans="1:3" ht="15">
      <c r="A6157" s="116">
        <v>3481797</v>
      </c>
      <c r="B6157" s="116" t="s">
        <v>5601</v>
      </c>
      <c r="C6157" s="116"/>
    </row>
    <row r="6158" spans="1:3" ht="15">
      <c r="A6158" s="116">
        <v>3482088</v>
      </c>
      <c r="B6158" s="116" t="s">
        <v>5602</v>
      </c>
      <c r="C6158" s="116">
        <v>304.25</v>
      </c>
    </row>
    <row r="6159" spans="1:3" ht="15">
      <c r="A6159" s="116">
        <v>3482286</v>
      </c>
      <c r="B6159" s="116" t="s">
        <v>5603</v>
      </c>
      <c r="C6159" s="116"/>
    </row>
    <row r="6160" spans="1:3" ht="15">
      <c r="A6160" s="116">
        <v>3482318</v>
      </c>
      <c r="B6160" s="116" t="s">
        <v>5604</v>
      </c>
      <c r="C6160" s="116"/>
    </row>
    <row r="6161" spans="1:3" ht="15">
      <c r="A6161" s="116">
        <v>3486332</v>
      </c>
      <c r="B6161" s="116" t="s">
        <v>5605</v>
      </c>
      <c r="C6161" s="116"/>
    </row>
    <row r="6162" spans="1:3" ht="15">
      <c r="A6162" s="116">
        <v>3486279</v>
      </c>
      <c r="B6162" s="116" t="s">
        <v>2534</v>
      </c>
      <c r="C6162" s="116"/>
    </row>
    <row r="6163" spans="1:3" ht="15">
      <c r="A6163" s="116">
        <v>3486293</v>
      </c>
      <c r="B6163" s="116" t="s">
        <v>2631</v>
      </c>
      <c r="C6163" s="116"/>
    </row>
    <row r="6164" spans="1:3" ht="15">
      <c r="A6164" s="116">
        <v>3486285</v>
      </c>
      <c r="B6164" s="116" t="s">
        <v>2611</v>
      </c>
      <c r="C6164" s="116"/>
    </row>
    <row r="6165" spans="1:3" ht="15">
      <c r="A6165" s="116">
        <v>3486116</v>
      </c>
      <c r="B6165" s="116" t="s">
        <v>5606</v>
      </c>
      <c r="C6165" s="116">
        <v>306.64999999999998</v>
      </c>
    </row>
    <row r="6166" spans="1:3" ht="15">
      <c r="A6166" s="116">
        <v>3486341</v>
      </c>
      <c r="B6166" s="116" t="s">
        <v>5607</v>
      </c>
      <c r="C6166" s="116"/>
    </row>
    <row r="6167" spans="1:3" ht="15">
      <c r="A6167" s="116">
        <v>3486220</v>
      </c>
      <c r="B6167" s="116" t="s">
        <v>2536</v>
      </c>
      <c r="C6167" s="116">
        <v>197.62</v>
      </c>
    </row>
    <row r="6168" spans="1:3" ht="15">
      <c r="A6168" s="116">
        <v>3486314</v>
      </c>
      <c r="B6168" s="116" t="s">
        <v>2523</v>
      </c>
      <c r="C6168" s="116"/>
    </row>
    <row r="6169" spans="1:3" ht="15">
      <c r="A6169" s="116">
        <v>3486324</v>
      </c>
      <c r="B6169" s="116" t="s">
        <v>5608</v>
      </c>
      <c r="C6169" s="116"/>
    </row>
    <row r="6170" spans="1:3" ht="15">
      <c r="A6170" s="116">
        <v>3486259</v>
      </c>
      <c r="B6170" s="116" t="s">
        <v>5609</v>
      </c>
      <c r="C6170" s="116"/>
    </row>
    <row r="6171" spans="1:3" ht="15">
      <c r="A6171" s="116">
        <v>3486075</v>
      </c>
      <c r="B6171" s="116" t="s">
        <v>447</v>
      </c>
      <c r="C6171" s="116"/>
    </row>
    <row r="6172" spans="1:3" ht="15">
      <c r="A6172" s="116">
        <v>3486325</v>
      </c>
      <c r="B6172" s="116" t="s">
        <v>442</v>
      </c>
      <c r="C6172" s="116"/>
    </row>
    <row r="6173" spans="1:3" ht="15">
      <c r="A6173" s="116">
        <v>3486278</v>
      </c>
      <c r="B6173" s="116" t="s">
        <v>2633</v>
      </c>
      <c r="C6173" s="116"/>
    </row>
    <row r="6174" spans="1:3" ht="15">
      <c r="A6174" s="116">
        <v>3486335</v>
      </c>
      <c r="B6174" s="116" t="s">
        <v>5610</v>
      </c>
      <c r="C6174" s="116"/>
    </row>
    <row r="6175" spans="1:3" ht="15">
      <c r="A6175" s="116">
        <v>3486338</v>
      </c>
      <c r="B6175" s="116" t="s">
        <v>5611</v>
      </c>
      <c r="C6175" s="116"/>
    </row>
    <row r="6176" spans="1:3" ht="15">
      <c r="A6176" s="116">
        <v>3486342</v>
      </c>
      <c r="B6176" s="116" t="s">
        <v>5612</v>
      </c>
      <c r="C6176" s="116"/>
    </row>
    <row r="6177" spans="1:3" ht="15">
      <c r="A6177" s="116">
        <v>3486223</v>
      </c>
      <c r="B6177" s="116" t="s">
        <v>5613</v>
      </c>
      <c r="C6177" s="116"/>
    </row>
    <row r="6178" spans="1:3" ht="15">
      <c r="A6178" s="116">
        <v>3486336</v>
      </c>
      <c r="B6178" s="116" t="s">
        <v>5614</v>
      </c>
      <c r="C6178" s="116"/>
    </row>
    <row r="6179" spans="1:3" ht="15">
      <c r="A6179" s="116">
        <v>3486295</v>
      </c>
      <c r="B6179" s="116" t="s">
        <v>461</v>
      </c>
      <c r="C6179" s="116"/>
    </row>
    <row r="6180" spans="1:3" ht="15">
      <c r="A6180" s="116">
        <v>3486207</v>
      </c>
      <c r="B6180" s="116" t="s">
        <v>2612</v>
      </c>
      <c r="C6180" s="116"/>
    </row>
    <row r="6181" spans="1:3" ht="15">
      <c r="A6181" s="116">
        <v>3486316</v>
      </c>
      <c r="B6181" s="116" t="s">
        <v>5615</v>
      </c>
      <c r="C6181" s="116"/>
    </row>
    <row r="6182" spans="1:3" ht="15">
      <c r="A6182" s="116">
        <v>3486304</v>
      </c>
      <c r="B6182" s="116" t="s">
        <v>5616</v>
      </c>
      <c r="C6182" s="116"/>
    </row>
    <row r="6183" spans="1:3" ht="15">
      <c r="A6183" s="116">
        <v>3486290</v>
      </c>
      <c r="B6183" s="116" t="s">
        <v>2615</v>
      </c>
      <c r="C6183" s="116"/>
    </row>
    <row r="6184" spans="1:3" ht="15">
      <c r="A6184" s="116">
        <v>3486280</v>
      </c>
      <c r="B6184" s="116" t="s">
        <v>495</v>
      </c>
      <c r="C6184" s="116"/>
    </row>
    <row r="6185" spans="1:3" ht="15">
      <c r="A6185" s="116">
        <v>3486328</v>
      </c>
      <c r="B6185" s="116" t="s">
        <v>5617</v>
      </c>
      <c r="C6185" s="116"/>
    </row>
    <row r="6186" spans="1:3" ht="15">
      <c r="A6186" s="116">
        <v>3486345</v>
      </c>
      <c r="B6186" s="116" t="s">
        <v>5618</v>
      </c>
      <c r="C6186" s="116"/>
    </row>
    <row r="6187" spans="1:3" ht="15">
      <c r="A6187" s="116">
        <v>3486157</v>
      </c>
      <c r="B6187" s="116" t="s">
        <v>5619</v>
      </c>
      <c r="C6187" s="116">
        <v>323.49</v>
      </c>
    </row>
    <row r="6188" spans="1:3" ht="15">
      <c r="A6188" s="116">
        <v>3482309</v>
      </c>
      <c r="B6188" s="116" t="s">
        <v>5620</v>
      </c>
      <c r="C6188" s="116"/>
    </row>
    <row r="6189" spans="1:3" ht="15">
      <c r="A6189" s="116">
        <v>3482304</v>
      </c>
      <c r="B6189" s="116" t="s">
        <v>5621</v>
      </c>
      <c r="C6189" s="116"/>
    </row>
    <row r="6190" spans="1:3" ht="15">
      <c r="A6190" s="116">
        <v>3482277</v>
      </c>
      <c r="B6190" s="116" t="s">
        <v>5622</v>
      </c>
      <c r="C6190" s="116"/>
    </row>
    <row r="6191" spans="1:3" ht="15">
      <c r="A6191" s="116">
        <v>3482284</v>
      </c>
      <c r="B6191" s="116" t="s">
        <v>5623</v>
      </c>
      <c r="C6191" s="116"/>
    </row>
    <row r="6192" spans="1:3" ht="15">
      <c r="A6192" s="116">
        <v>3482340</v>
      </c>
      <c r="B6192" s="116" t="s">
        <v>5624</v>
      </c>
      <c r="C6192" s="116"/>
    </row>
    <row r="6193" spans="1:3" ht="15">
      <c r="A6193" s="116">
        <v>3482354</v>
      </c>
      <c r="B6193" s="116" t="s">
        <v>5625</v>
      </c>
      <c r="C6193" s="116"/>
    </row>
    <row r="6194" spans="1:3" ht="15">
      <c r="A6194" s="116">
        <v>3482341</v>
      </c>
      <c r="B6194" s="116" t="s">
        <v>5626</v>
      </c>
      <c r="C6194" s="116"/>
    </row>
    <row r="6195" spans="1:3" ht="15">
      <c r="A6195" s="116">
        <v>3482342</v>
      </c>
      <c r="B6195" s="116" t="s">
        <v>5627</v>
      </c>
      <c r="C6195" s="116"/>
    </row>
    <row r="6196" spans="1:3" ht="15">
      <c r="A6196" s="116">
        <v>3482279</v>
      </c>
      <c r="B6196" s="116" t="s">
        <v>5628</v>
      </c>
      <c r="C6196" s="116"/>
    </row>
    <row r="6197" spans="1:3" ht="15">
      <c r="A6197" s="116">
        <v>3482248</v>
      </c>
      <c r="B6197" s="116" t="s">
        <v>5629</v>
      </c>
      <c r="C6197" s="116"/>
    </row>
    <row r="6198" spans="1:3" ht="15">
      <c r="A6198" s="116">
        <v>3482254</v>
      </c>
      <c r="B6198" s="116" t="s">
        <v>5630</v>
      </c>
      <c r="C6198" s="116"/>
    </row>
    <row r="6199" spans="1:3" ht="15">
      <c r="A6199" s="116">
        <v>3482326</v>
      </c>
      <c r="B6199" s="116" t="s">
        <v>5631</v>
      </c>
      <c r="C6199" s="116"/>
    </row>
    <row r="6200" spans="1:3" ht="15">
      <c r="A6200" s="116">
        <v>3482294</v>
      </c>
      <c r="B6200" s="116" t="s">
        <v>5632</v>
      </c>
      <c r="C6200" s="116"/>
    </row>
    <row r="6201" spans="1:3" ht="15">
      <c r="A6201" s="116">
        <v>3482319</v>
      </c>
      <c r="B6201" s="116" t="s">
        <v>5633</v>
      </c>
      <c r="C6201" s="116"/>
    </row>
    <row r="6202" spans="1:3" ht="15">
      <c r="A6202" s="116">
        <v>3482338</v>
      </c>
      <c r="B6202" s="116" t="s">
        <v>5634</v>
      </c>
      <c r="C6202" s="116"/>
    </row>
    <row r="6203" spans="1:3" ht="15">
      <c r="A6203" s="116">
        <v>3482346</v>
      </c>
      <c r="B6203" s="116" t="s">
        <v>5635</v>
      </c>
      <c r="C6203" s="116"/>
    </row>
    <row r="6204" spans="1:3" ht="15">
      <c r="A6204" s="116">
        <v>3482296</v>
      </c>
      <c r="B6204" s="116" t="s">
        <v>5636</v>
      </c>
      <c r="C6204" s="116"/>
    </row>
    <row r="6205" spans="1:3" ht="15">
      <c r="A6205" s="116">
        <v>3482025</v>
      </c>
      <c r="B6205" s="116" t="s">
        <v>5637</v>
      </c>
      <c r="C6205" s="116"/>
    </row>
    <row r="6206" spans="1:3" ht="15">
      <c r="A6206" s="116">
        <v>3482168</v>
      </c>
      <c r="B6206" s="116" t="s">
        <v>5638</v>
      </c>
      <c r="C6206" s="116">
        <v>431.8</v>
      </c>
    </row>
    <row r="6207" spans="1:3" ht="15">
      <c r="A6207" s="116">
        <v>3482273</v>
      </c>
      <c r="B6207" s="116" t="s">
        <v>5639</v>
      </c>
      <c r="C6207" s="116"/>
    </row>
    <row r="6208" spans="1:3" ht="15">
      <c r="A6208" s="116">
        <v>3481900</v>
      </c>
      <c r="B6208" s="116" t="s">
        <v>5640</v>
      </c>
      <c r="C6208" s="116">
        <v>249.83</v>
      </c>
    </row>
    <row r="6209" spans="1:2" ht="15">
      <c r="A6209" s="116">
        <v>3482220</v>
      </c>
      <c r="B6209" s="116" t="s">
        <v>5641</v>
      </c>
    </row>
    <row r="6210" spans="1:2" ht="15">
      <c r="A6210" s="116">
        <v>3482265</v>
      </c>
      <c r="B6210" s="116" t="s">
        <v>5642</v>
      </c>
    </row>
    <row r="6211" spans="1:2" ht="15">
      <c r="A6211" s="116">
        <v>3482235</v>
      </c>
      <c r="B6211" s="116" t="s">
        <v>5643</v>
      </c>
    </row>
    <row r="6212" spans="1:2" ht="15">
      <c r="A6212" s="116">
        <v>3482337</v>
      </c>
      <c r="B6212" s="116" t="s">
        <v>5644</v>
      </c>
    </row>
    <row r="6213" spans="1:2" ht="15">
      <c r="A6213" s="116">
        <v>3482288</v>
      </c>
      <c r="B6213" s="116" t="s">
        <v>5645</v>
      </c>
    </row>
    <row r="6214" spans="1:2" ht="15">
      <c r="A6214" s="116">
        <v>3482349</v>
      </c>
      <c r="B6214" s="116" t="s">
        <v>5646</v>
      </c>
    </row>
    <row r="6215" spans="1:2" ht="15">
      <c r="A6215" s="116">
        <v>3482332</v>
      </c>
      <c r="B6215" s="116" t="s">
        <v>5647</v>
      </c>
    </row>
    <row r="6216" spans="1:2" ht="15">
      <c r="A6216" s="116">
        <v>3482023</v>
      </c>
      <c r="B6216" s="116" t="s">
        <v>5648</v>
      </c>
    </row>
    <row r="6217" spans="1:2" ht="15">
      <c r="A6217" s="116">
        <v>3482260</v>
      </c>
      <c r="B6217" s="116" t="s">
        <v>5649</v>
      </c>
    </row>
    <row r="6218" spans="1:2" ht="15">
      <c r="A6218" s="116">
        <v>3482292</v>
      </c>
      <c r="B6218" s="116" t="s">
        <v>5650</v>
      </c>
    </row>
    <row r="6219" spans="1:2" ht="15">
      <c r="A6219" s="116">
        <v>3482291</v>
      </c>
      <c r="B6219" s="116" t="s">
        <v>5651</v>
      </c>
    </row>
    <row r="6220" spans="1:2" ht="15">
      <c r="A6220" s="116">
        <v>3482280</v>
      </c>
      <c r="B6220" s="116" t="s">
        <v>5652</v>
      </c>
    </row>
    <row r="6221" spans="1:2" ht="15">
      <c r="A6221" s="116">
        <v>3482347</v>
      </c>
      <c r="B6221" s="116" t="s">
        <v>5653</v>
      </c>
    </row>
    <row r="6222" spans="1:2" ht="15">
      <c r="A6222" s="116">
        <v>3482281</v>
      </c>
      <c r="B6222" s="116" t="s">
        <v>5654</v>
      </c>
    </row>
    <row r="6223" spans="1:2" ht="15">
      <c r="A6223" s="116">
        <v>3482098</v>
      </c>
      <c r="B6223" s="116" t="s">
        <v>5655</v>
      </c>
    </row>
    <row r="6224" spans="1:2" ht="15">
      <c r="A6224" s="116">
        <v>3482105</v>
      </c>
      <c r="B6224" s="116" t="s">
        <v>5656</v>
      </c>
    </row>
    <row r="6225" spans="1:2" ht="15">
      <c r="A6225" s="116">
        <v>3486260</v>
      </c>
      <c r="B6225" s="116" t="s">
        <v>5657</v>
      </c>
    </row>
    <row r="6226" spans="1:2" ht="15">
      <c r="A6226" s="116">
        <v>3486319</v>
      </c>
      <c r="B6226" s="116" t="s">
        <v>5658</v>
      </c>
    </row>
    <row r="6227" spans="1:2" ht="15">
      <c r="A6227" s="116">
        <v>3486272</v>
      </c>
      <c r="B6227" s="116" t="s">
        <v>5659</v>
      </c>
    </row>
    <row r="6228" spans="1:2" ht="15">
      <c r="A6228" s="116">
        <v>3486261</v>
      </c>
      <c r="B6228" s="116" t="s">
        <v>5660</v>
      </c>
    </row>
    <row r="6229" spans="1:2" ht="15">
      <c r="A6229" s="116">
        <v>3486281</v>
      </c>
      <c r="B6229" s="116" t="s">
        <v>5661</v>
      </c>
    </row>
    <row r="6230" spans="1:2" ht="15">
      <c r="A6230" s="116">
        <v>3486323</v>
      </c>
      <c r="B6230" s="116" t="s">
        <v>5662</v>
      </c>
    </row>
    <row r="6231" spans="1:2" ht="15">
      <c r="A6231" s="116">
        <v>3486271</v>
      </c>
      <c r="B6231" s="116" t="s">
        <v>5663</v>
      </c>
    </row>
    <row r="6232" spans="1:2" ht="15">
      <c r="A6232" s="116">
        <v>3486153</v>
      </c>
      <c r="B6232" s="116" t="s">
        <v>5664</v>
      </c>
    </row>
    <row r="6233" spans="1:2" ht="15">
      <c r="A6233" s="116">
        <v>3486265</v>
      </c>
      <c r="B6233" s="116" t="s">
        <v>497</v>
      </c>
    </row>
    <row r="6234" spans="1:2" ht="15">
      <c r="A6234" s="116">
        <v>3486320</v>
      </c>
      <c r="B6234" s="116" t="s">
        <v>5665</v>
      </c>
    </row>
    <row r="6235" spans="1:2" ht="15">
      <c r="A6235" s="116">
        <v>3486287</v>
      </c>
      <c r="B6235" s="116" t="s">
        <v>2628</v>
      </c>
    </row>
    <row r="6236" spans="1:2" ht="15">
      <c r="A6236" s="116">
        <v>3482325</v>
      </c>
      <c r="B6236" s="116" t="s">
        <v>5666</v>
      </c>
    </row>
    <row r="6237" spans="1:2" ht="15">
      <c r="A6237" s="116">
        <v>3482255</v>
      </c>
      <c r="B6237" s="116" t="s">
        <v>5667</v>
      </c>
    </row>
    <row r="6238" spans="1:2" ht="15">
      <c r="A6238" s="116">
        <v>3482327</v>
      </c>
      <c r="B6238" s="116" t="s">
        <v>5668</v>
      </c>
    </row>
    <row r="6239" spans="1:2" ht="15">
      <c r="A6239" s="116">
        <v>3482048</v>
      </c>
      <c r="B6239" s="116" t="s">
        <v>5669</v>
      </c>
    </row>
    <row r="6240" spans="1:2" ht="15">
      <c r="A6240" s="116">
        <v>3482249</v>
      </c>
      <c r="B6240" s="116" t="s">
        <v>5670</v>
      </c>
    </row>
    <row r="6241" spans="1:3" ht="15">
      <c r="A6241" s="116">
        <v>3486321</v>
      </c>
      <c r="B6241" s="116" t="s">
        <v>5671</v>
      </c>
      <c r="C6241" s="116"/>
    </row>
    <row r="6242" spans="1:3" ht="15">
      <c r="A6242" s="116">
        <v>3486289</v>
      </c>
      <c r="B6242" s="116" t="s">
        <v>5672</v>
      </c>
      <c r="C6242" s="116"/>
    </row>
    <row r="6243" spans="1:3" ht="15">
      <c r="A6243" s="116">
        <v>3486269</v>
      </c>
      <c r="B6243" s="116" t="s">
        <v>5673</v>
      </c>
      <c r="C6243" s="116"/>
    </row>
    <row r="6244" spans="1:3" ht="15">
      <c r="A6244" s="116">
        <v>3486199</v>
      </c>
      <c r="B6244" s="116" t="s">
        <v>5674</v>
      </c>
      <c r="C6244" s="116">
        <v>1204</v>
      </c>
    </row>
    <row r="6245" spans="1:3" ht="15">
      <c r="A6245" s="116">
        <v>3470000</v>
      </c>
      <c r="B6245" s="116" t="s">
        <v>5675</v>
      </c>
      <c r="C6245" s="116"/>
    </row>
    <row r="6246" spans="1:3" ht="15">
      <c r="A6246" s="116">
        <v>3565000</v>
      </c>
      <c r="B6246" s="116" t="s">
        <v>5676</v>
      </c>
      <c r="C6246" s="116">
        <v>213.44</v>
      </c>
    </row>
    <row r="6247" spans="1:3" ht="15">
      <c r="A6247" s="116">
        <v>3565005</v>
      </c>
      <c r="B6247" s="116" t="s">
        <v>5677</v>
      </c>
      <c r="C6247" s="116">
        <v>11.03</v>
      </c>
    </row>
    <row r="6248" spans="1:3" ht="15">
      <c r="A6248" s="116">
        <v>3565002</v>
      </c>
      <c r="B6248" s="116" t="s">
        <v>5678</v>
      </c>
      <c r="C6248" s="116">
        <v>15.57</v>
      </c>
    </row>
    <row r="6249" spans="1:3" ht="15">
      <c r="A6249" s="116">
        <v>3565014</v>
      </c>
      <c r="B6249" s="116" t="s">
        <v>5679</v>
      </c>
      <c r="C6249" s="116">
        <v>75.540000000000006</v>
      </c>
    </row>
    <row r="6250" spans="1:3" ht="15">
      <c r="A6250" s="116">
        <v>3565034</v>
      </c>
      <c r="B6250" s="116" t="s">
        <v>5680</v>
      </c>
      <c r="C6250" s="116">
        <v>32.76</v>
      </c>
    </row>
    <row r="6251" spans="1:3" ht="15">
      <c r="A6251" s="116">
        <v>3560063</v>
      </c>
      <c r="B6251" s="116" t="s">
        <v>5681</v>
      </c>
      <c r="C6251" s="116">
        <v>129.49</v>
      </c>
    </row>
    <row r="6252" spans="1:3" ht="15">
      <c r="A6252" s="116">
        <v>3560072</v>
      </c>
      <c r="B6252" s="116" t="s">
        <v>5682</v>
      </c>
      <c r="C6252" s="116">
        <v>172.06</v>
      </c>
    </row>
    <row r="6253" spans="1:3" ht="15">
      <c r="A6253" s="116">
        <v>3560064</v>
      </c>
      <c r="B6253" s="116" t="s">
        <v>5683</v>
      </c>
      <c r="C6253" s="116">
        <v>117.8</v>
      </c>
    </row>
    <row r="6254" spans="1:3" ht="15">
      <c r="A6254" s="116">
        <v>3560062</v>
      </c>
      <c r="B6254" s="116" t="s">
        <v>5684</v>
      </c>
      <c r="C6254" s="116">
        <v>125.6</v>
      </c>
    </row>
    <row r="6255" spans="1:3" ht="15">
      <c r="A6255" s="116">
        <v>3560055</v>
      </c>
      <c r="B6255" s="116" t="s">
        <v>5685</v>
      </c>
      <c r="C6255" s="116">
        <v>154.53</v>
      </c>
    </row>
    <row r="6256" spans="1:3" ht="15">
      <c r="A6256" s="116">
        <v>3560061</v>
      </c>
      <c r="B6256" s="116" t="s">
        <v>5686</v>
      </c>
      <c r="C6256" s="116">
        <v>180.99</v>
      </c>
    </row>
    <row r="6257" spans="1:3" ht="15">
      <c r="A6257" s="116">
        <v>3560068</v>
      </c>
      <c r="B6257" s="116" t="s">
        <v>5687</v>
      </c>
      <c r="C6257" s="116">
        <v>175.58</v>
      </c>
    </row>
    <row r="6258" spans="1:3" ht="15">
      <c r="A6258" s="116">
        <v>3560079</v>
      </c>
      <c r="B6258" s="116" t="s">
        <v>5688</v>
      </c>
      <c r="C6258" s="116">
        <v>132.57</v>
      </c>
    </row>
    <row r="6259" spans="1:3" ht="15">
      <c r="A6259" s="116">
        <v>3565035</v>
      </c>
      <c r="B6259" s="116" t="s">
        <v>5689</v>
      </c>
      <c r="C6259" s="116">
        <v>124.7</v>
      </c>
    </row>
    <row r="6260" spans="1:3" ht="15">
      <c r="A6260" s="116">
        <v>3565037</v>
      </c>
      <c r="B6260" s="116" t="s">
        <v>5690</v>
      </c>
      <c r="C6260" s="116">
        <v>154.09</v>
      </c>
    </row>
    <row r="6261" spans="1:3" ht="15">
      <c r="A6261" s="116">
        <v>3560086</v>
      </c>
      <c r="B6261" s="116" t="s">
        <v>5691</v>
      </c>
      <c r="C6261" s="116">
        <v>133.06</v>
      </c>
    </row>
    <row r="6262" spans="1:3" ht="15">
      <c r="A6262" s="116">
        <v>3560087</v>
      </c>
      <c r="B6262" s="116" t="s">
        <v>5692</v>
      </c>
      <c r="C6262" s="116">
        <v>181.88</v>
      </c>
    </row>
    <row r="6263" spans="1:3" ht="15">
      <c r="A6263" s="116">
        <v>3565039</v>
      </c>
      <c r="B6263" s="116" t="s">
        <v>5693</v>
      </c>
      <c r="C6263" s="116">
        <v>124.14</v>
      </c>
    </row>
    <row r="6264" spans="1:3" ht="15">
      <c r="A6264" s="116">
        <v>3560090</v>
      </c>
      <c r="B6264" s="116" t="s">
        <v>5694</v>
      </c>
      <c r="C6264" s="116">
        <v>231.58</v>
      </c>
    </row>
    <row r="6265" spans="1:3" ht="15">
      <c r="A6265" s="116">
        <v>3560089</v>
      </c>
      <c r="B6265" s="116" t="s">
        <v>5695</v>
      </c>
      <c r="C6265" s="116">
        <v>308.5</v>
      </c>
    </row>
    <row r="6266" spans="1:3" ht="15">
      <c r="A6266" s="116">
        <v>3565053</v>
      </c>
      <c r="B6266" s="116" t="s">
        <v>5696</v>
      </c>
      <c r="C6266" s="116">
        <v>285.52999999999997</v>
      </c>
    </row>
    <row r="6267" spans="1:3" ht="15">
      <c r="A6267" s="116">
        <v>3565062</v>
      </c>
      <c r="B6267" s="116" t="s">
        <v>5697</v>
      </c>
      <c r="C6267" s="116">
        <v>161.36000000000001</v>
      </c>
    </row>
    <row r="6268" spans="1:3" ht="15">
      <c r="A6268" s="116">
        <v>3565061</v>
      </c>
      <c r="B6268" s="116" t="s">
        <v>5698</v>
      </c>
      <c r="C6268" s="116"/>
    </row>
    <row r="6269" spans="1:3" ht="15">
      <c r="A6269" s="116">
        <v>3560108</v>
      </c>
      <c r="B6269" s="116" t="s">
        <v>5699</v>
      </c>
      <c r="C6269" s="116"/>
    </row>
    <row r="6270" spans="1:3" ht="15">
      <c r="A6270" s="116">
        <v>3560109</v>
      </c>
      <c r="B6270" s="116" t="s">
        <v>5700</v>
      </c>
      <c r="C6270" s="116"/>
    </row>
    <row r="6271" spans="1:3" ht="15">
      <c r="A6271" s="116">
        <v>3560102</v>
      </c>
      <c r="B6271" s="116" t="s">
        <v>5701</v>
      </c>
      <c r="C6271" s="116">
        <v>382.45</v>
      </c>
    </row>
    <row r="6272" spans="1:3" ht="15">
      <c r="A6272" s="116">
        <v>3560101</v>
      </c>
      <c r="B6272" s="116" t="s">
        <v>5702</v>
      </c>
      <c r="C6272" s="116">
        <v>279.20999999999998</v>
      </c>
    </row>
    <row r="6273" spans="1:3" ht="15">
      <c r="A6273" s="116">
        <v>3560104</v>
      </c>
      <c r="B6273" s="116" t="s">
        <v>5703</v>
      </c>
      <c r="C6273" s="116">
        <v>390.07</v>
      </c>
    </row>
    <row r="6274" spans="1:3" ht="15">
      <c r="A6274" s="116">
        <v>3565065</v>
      </c>
      <c r="B6274" s="116" t="s">
        <v>5704</v>
      </c>
      <c r="C6274" s="116"/>
    </row>
    <row r="6275" spans="1:3" ht="15">
      <c r="A6275" s="116">
        <v>3560105</v>
      </c>
      <c r="B6275" s="116" t="s">
        <v>5705</v>
      </c>
      <c r="C6275" s="116"/>
    </row>
    <row r="6276" spans="1:3" ht="15">
      <c r="A6276" s="116">
        <v>3565074</v>
      </c>
      <c r="B6276" s="116" t="s">
        <v>5706</v>
      </c>
      <c r="C6276" s="116"/>
    </row>
    <row r="6277" spans="1:3" ht="15">
      <c r="A6277" s="116">
        <v>3490210</v>
      </c>
      <c r="B6277" s="116" t="s">
        <v>5707</v>
      </c>
      <c r="C6277" s="116"/>
    </row>
    <row r="6278" spans="1:3" ht="15">
      <c r="A6278" s="116">
        <v>3490012</v>
      </c>
      <c r="B6278" s="116" t="s">
        <v>5708</v>
      </c>
      <c r="C6278" s="116"/>
    </row>
    <row r="6279" spans="1:3" ht="15">
      <c r="A6279" s="116">
        <v>3490229</v>
      </c>
      <c r="B6279" s="116" t="s">
        <v>5709</v>
      </c>
      <c r="C6279" s="116"/>
    </row>
    <row r="6280" spans="1:3" ht="15">
      <c r="A6280" s="116">
        <v>3495074</v>
      </c>
      <c r="B6280" s="116" t="s">
        <v>5710</v>
      </c>
      <c r="C6280" s="116"/>
    </row>
    <row r="6281" spans="1:3" ht="15">
      <c r="A6281" s="116">
        <v>1311925</v>
      </c>
      <c r="B6281" s="116" t="s">
        <v>5711</v>
      </c>
      <c r="C6281" s="116"/>
    </row>
    <row r="6282" spans="1:3" ht="15">
      <c r="A6282" s="116">
        <v>3490027</v>
      </c>
      <c r="B6282" s="116" t="s">
        <v>5712</v>
      </c>
      <c r="C6282" s="116"/>
    </row>
    <row r="6283" spans="1:3" ht="15">
      <c r="A6283" s="116">
        <v>3490026</v>
      </c>
      <c r="B6283" s="116" t="s">
        <v>5713</v>
      </c>
      <c r="C6283" s="116"/>
    </row>
    <row r="6284" spans="1:3" ht="15">
      <c r="A6284" s="116">
        <v>3490273</v>
      </c>
      <c r="B6284" s="116" t="s">
        <v>5714</v>
      </c>
      <c r="C6284" s="116"/>
    </row>
    <row r="6285" spans="1:3" ht="15">
      <c r="A6285" s="116">
        <v>3495008</v>
      </c>
      <c r="B6285" s="116" t="s">
        <v>5715</v>
      </c>
      <c r="C6285" s="116"/>
    </row>
    <row r="6286" spans="1:3" ht="15">
      <c r="A6286" s="116">
        <v>3490032</v>
      </c>
      <c r="B6286" s="116" t="s">
        <v>5716</v>
      </c>
      <c r="C6286" s="116">
        <v>254.28</v>
      </c>
    </row>
    <row r="6287" spans="1:3" ht="15">
      <c r="A6287" s="116">
        <v>3495030</v>
      </c>
      <c r="B6287" s="116" t="s">
        <v>5717</v>
      </c>
      <c r="C6287" s="116"/>
    </row>
    <row r="6288" spans="1:3" ht="15">
      <c r="A6288" s="116">
        <v>3490101</v>
      </c>
      <c r="B6288" s="116" t="s">
        <v>5718</v>
      </c>
      <c r="C6288" s="116"/>
    </row>
    <row r="6289" spans="1:3" ht="15">
      <c r="A6289" s="116">
        <v>3490103</v>
      </c>
      <c r="B6289" s="116" t="s">
        <v>5719</v>
      </c>
      <c r="C6289" s="116"/>
    </row>
    <row r="6290" spans="1:3" ht="15">
      <c r="A6290" s="116">
        <v>3490145</v>
      </c>
      <c r="B6290" s="116" t="s">
        <v>5720</v>
      </c>
      <c r="C6290" s="116">
        <v>180.91</v>
      </c>
    </row>
    <row r="6291" spans="1:3" ht="15">
      <c r="A6291" s="116">
        <v>3495072</v>
      </c>
      <c r="B6291" s="116" t="s">
        <v>5721</v>
      </c>
      <c r="C6291" s="116"/>
    </row>
    <row r="6292" spans="1:3" ht="15">
      <c r="A6292" s="116">
        <v>3495050</v>
      </c>
      <c r="B6292" s="116" t="s">
        <v>5722</v>
      </c>
      <c r="C6292" s="116"/>
    </row>
    <row r="6293" spans="1:3" ht="15">
      <c r="A6293" s="116">
        <v>3495066</v>
      </c>
      <c r="B6293" s="116" t="s">
        <v>5723</v>
      </c>
      <c r="C6293" s="116">
        <v>318.52999999999997</v>
      </c>
    </row>
    <row r="6294" spans="1:3" ht="15">
      <c r="A6294" s="116">
        <v>3490221</v>
      </c>
      <c r="B6294" s="116" t="s">
        <v>6769</v>
      </c>
      <c r="C6294" s="116"/>
    </row>
    <row r="6295" spans="1:3" ht="15">
      <c r="A6295" s="116">
        <v>3495085</v>
      </c>
      <c r="B6295" s="116" t="s">
        <v>6770</v>
      </c>
      <c r="C6295" s="116"/>
    </row>
    <row r="6296" spans="1:3" ht="15">
      <c r="A6296" s="116">
        <v>3490241</v>
      </c>
      <c r="B6296" s="116" t="s">
        <v>6771</v>
      </c>
      <c r="C6296" s="116"/>
    </row>
    <row r="6297" spans="1:3" ht="15">
      <c r="A6297" s="116">
        <v>3490233</v>
      </c>
      <c r="B6297" s="116" t="s">
        <v>6772</v>
      </c>
      <c r="C6297" s="116"/>
    </row>
    <row r="6298" spans="1:3" ht="15">
      <c r="A6298" s="116">
        <v>3490246</v>
      </c>
      <c r="B6298" s="116" t="s">
        <v>6773</v>
      </c>
      <c r="C6298" s="116"/>
    </row>
    <row r="6299" spans="1:3" ht="15">
      <c r="A6299" s="116">
        <v>3490265</v>
      </c>
      <c r="B6299" s="116" t="s">
        <v>6774</v>
      </c>
      <c r="C6299" s="116">
        <v>371.29</v>
      </c>
    </row>
    <row r="6300" spans="1:3" ht="15">
      <c r="A6300" s="116">
        <v>3490257</v>
      </c>
      <c r="B6300" s="116" t="s">
        <v>6775</v>
      </c>
      <c r="C6300" s="116">
        <v>464.82</v>
      </c>
    </row>
    <row r="6301" spans="1:3" ht="15">
      <c r="A6301" s="116">
        <v>3495110</v>
      </c>
      <c r="B6301" s="116" t="s">
        <v>6776</v>
      </c>
      <c r="C6301" s="116"/>
    </row>
    <row r="6302" spans="1:3" ht="15">
      <c r="A6302" s="116">
        <v>3490279</v>
      </c>
      <c r="B6302" s="116" t="s">
        <v>6777</v>
      </c>
      <c r="C6302" s="116"/>
    </row>
    <row r="6303" spans="1:3" ht="15">
      <c r="A6303" s="116">
        <v>3490271</v>
      </c>
      <c r="B6303" s="116" t="s">
        <v>6778</v>
      </c>
      <c r="C6303" s="116"/>
    </row>
    <row r="6304" spans="1:3" ht="15">
      <c r="A6304" s="116">
        <v>3490285</v>
      </c>
      <c r="B6304" s="116" t="s">
        <v>6779</v>
      </c>
      <c r="C6304" s="116"/>
    </row>
    <row r="6305" spans="1:2" ht="15">
      <c r="A6305" s="116">
        <v>3490280</v>
      </c>
      <c r="B6305" s="116" t="s">
        <v>6780</v>
      </c>
    </row>
    <row r="6306" spans="1:2" ht="15">
      <c r="A6306" s="116">
        <v>3490278</v>
      </c>
      <c r="B6306" s="116" t="s">
        <v>6781</v>
      </c>
    </row>
    <row r="6307" spans="1:2" ht="15">
      <c r="A6307" s="116">
        <v>3490288</v>
      </c>
      <c r="B6307" s="116" t="s">
        <v>6782</v>
      </c>
    </row>
    <row r="6308" spans="1:2" ht="15">
      <c r="A6308" s="116">
        <v>3495108</v>
      </c>
      <c r="B6308" s="116" t="s">
        <v>6783</v>
      </c>
    </row>
    <row r="6309" spans="1:2" ht="15">
      <c r="A6309" s="116">
        <v>3495115</v>
      </c>
      <c r="B6309" s="116" t="s">
        <v>6784</v>
      </c>
    </row>
    <row r="6310" spans="1:2" ht="15">
      <c r="A6310" s="116">
        <v>3495106</v>
      </c>
      <c r="B6310" s="116" t="s">
        <v>6785</v>
      </c>
    </row>
    <row r="6311" spans="1:2" ht="15">
      <c r="A6311" s="116">
        <v>3495111</v>
      </c>
      <c r="B6311" s="116" t="s">
        <v>6786</v>
      </c>
    </row>
    <row r="6312" spans="1:2" ht="15">
      <c r="A6312" s="116">
        <v>3495112</v>
      </c>
      <c r="B6312" s="116" t="s">
        <v>6787</v>
      </c>
    </row>
    <row r="6313" spans="1:2" ht="15">
      <c r="A6313" s="116">
        <v>3495114</v>
      </c>
      <c r="B6313" s="116" t="s">
        <v>6788</v>
      </c>
    </row>
    <row r="6314" spans="1:2" ht="15">
      <c r="A6314" s="116">
        <v>3490269</v>
      </c>
      <c r="B6314" s="116" t="s">
        <v>6789</v>
      </c>
    </row>
    <row r="6315" spans="1:2" ht="15">
      <c r="A6315" s="116">
        <v>3490291</v>
      </c>
      <c r="B6315" s="116" t="s">
        <v>6790</v>
      </c>
    </row>
    <row r="6316" spans="1:2" ht="15">
      <c r="A6316" s="116">
        <v>3495116</v>
      </c>
      <c r="B6316" s="116" t="s">
        <v>6791</v>
      </c>
    </row>
    <row r="6317" spans="1:2" ht="15">
      <c r="A6317" s="116">
        <v>3310000</v>
      </c>
      <c r="B6317" s="116" t="s">
        <v>6792</v>
      </c>
    </row>
    <row r="6318" spans="1:2" ht="15">
      <c r="A6318" s="116">
        <v>3310002</v>
      </c>
      <c r="B6318" s="116" t="s">
        <v>6793</v>
      </c>
    </row>
    <row r="6319" spans="1:2" ht="15">
      <c r="A6319" s="116">
        <v>3310013</v>
      </c>
      <c r="B6319" s="116" t="s">
        <v>6794</v>
      </c>
    </row>
    <row r="6320" spans="1:2" ht="15">
      <c r="A6320" s="116">
        <v>3310021</v>
      </c>
      <c r="B6320" s="116" t="s">
        <v>6795</v>
      </c>
    </row>
    <row r="6321" spans="1:3" ht="15">
      <c r="A6321" s="116">
        <v>3310017</v>
      </c>
      <c r="B6321" s="116" t="s">
        <v>6796</v>
      </c>
      <c r="C6321" s="116"/>
    </row>
    <row r="6322" spans="1:3" ht="15">
      <c r="A6322" s="116">
        <v>3310007</v>
      </c>
      <c r="B6322" s="116" t="s">
        <v>6797</v>
      </c>
      <c r="C6322" s="116"/>
    </row>
    <row r="6323" spans="1:3" ht="15">
      <c r="A6323" s="116">
        <v>3315002</v>
      </c>
      <c r="B6323" s="116" t="s">
        <v>6798</v>
      </c>
      <c r="C6323" s="116"/>
    </row>
    <row r="6324" spans="1:3" ht="15">
      <c r="A6324" s="116">
        <v>3310009</v>
      </c>
      <c r="B6324" s="116" t="s">
        <v>6799</v>
      </c>
      <c r="C6324" s="116">
        <v>447.73</v>
      </c>
    </row>
    <row r="6325" spans="1:3" ht="15">
      <c r="A6325" s="116">
        <v>3310025</v>
      </c>
      <c r="B6325" s="116" t="s">
        <v>6800</v>
      </c>
      <c r="C6325" s="116"/>
    </row>
    <row r="6326" spans="1:3" ht="15">
      <c r="A6326" s="116">
        <v>3310022</v>
      </c>
      <c r="B6326" s="116" t="s">
        <v>6801</v>
      </c>
      <c r="C6326" s="116"/>
    </row>
    <row r="6327" spans="1:3" ht="15">
      <c r="A6327" s="116">
        <v>3315008</v>
      </c>
      <c r="B6327" s="116" t="s">
        <v>6802</v>
      </c>
      <c r="C6327" s="116"/>
    </row>
    <row r="6328" spans="1:3" ht="15">
      <c r="A6328" s="116">
        <v>3310033</v>
      </c>
      <c r="B6328" s="116" t="s">
        <v>6803</v>
      </c>
      <c r="C6328" s="116">
        <v>631.21</v>
      </c>
    </row>
    <row r="6329" spans="1:3" ht="15">
      <c r="A6329" s="116">
        <v>3310029</v>
      </c>
      <c r="B6329" s="116" t="s">
        <v>6804</v>
      </c>
      <c r="C6329" s="116">
        <v>432.1</v>
      </c>
    </row>
    <row r="6330" spans="1:3" ht="15">
      <c r="A6330" s="116">
        <v>3310036</v>
      </c>
      <c r="B6330" s="116" t="s">
        <v>6805</v>
      </c>
      <c r="C6330" s="116"/>
    </row>
    <row r="6331" spans="1:3" ht="15">
      <c r="A6331" s="116">
        <v>3310038</v>
      </c>
      <c r="B6331" s="116" t="s">
        <v>6806</v>
      </c>
      <c r="C6331" s="116"/>
    </row>
    <row r="6332" spans="1:3" ht="15">
      <c r="A6332" s="116">
        <v>3315012</v>
      </c>
      <c r="B6332" s="116" t="s">
        <v>6807</v>
      </c>
      <c r="C6332" s="116"/>
    </row>
    <row r="6333" spans="1:3" ht="15">
      <c r="A6333" s="116">
        <v>3315011</v>
      </c>
      <c r="B6333" s="116" t="s">
        <v>6808</v>
      </c>
      <c r="C6333" s="116"/>
    </row>
    <row r="6334" spans="1:3" ht="15">
      <c r="A6334" s="116">
        <v>3310040</v>
      </c>
      <c r="B6334" s="116" t="s">
        <v>6809</v>
      </c>
      <c r="C6334" s="116"/>
    </row>
    <row r="6335" spans="1:3" ht="15">
      <c r="A6335" s="116">
        <v>3315013</v>
      </c>
      <c r="B6335" s="116" t="s">
        <v>6810</v>
      </c>
      <c r="C6335" s="116">
        <v>131.88</v>
      </c>
    </row>
    <row r="6336" spans="1:3" ht="15">
      <c r="A6336" s="116">
        <v>3310041</v>
      </c>
      <c r="B6336" s="116" t="s">
        <v>6811</v>
      </c>
      <c r="C6336" s="116">
        <v>824.15</v>
      </c>
    </row>
    <row r="6337" spans="1:3" ht="15">
      <c r="A6337" s="116">
        <v>3310039</v>
      </c>
      <c r="B6337" s="116" t="s">
        <v>6812</v>
      </c>
      <c r="C6337" s="116">
        <v>533.97</v>
      </c>
    </row>
    <row r="6338" spans="1:3" ht="15">
      <c r="A6338" s="116">
        <v>3310037</v>
      </c>
      <c r="B6338" s="116" t="s">
        <v>6813</v>
      </c>
      <c r="C6338" s="116">
        <v>579.4</v>
      </c>
    </row>
    <row r="6339" spans="1:3" ht="15">
      <c r="A6339" s="116">
        <v>3315017</v>
      </c>
      <c r="B6339" s="116" t="s">
        <v>6814</v>
      </c>
      <c r="C6339" s="116"/>
    </row>
    <row r="6340" spans="1:3" ht="15">
      <c r="A6340" s="116">
        <v>3315016</v>
      </c>
      <c r="B6340" s="116" t="s">
        <v>6815</v>
      </c>
      <c r="C6340" s="116"/>
    </row>
    <row r="6341" spans="1:3" ht="15">
      <c r="A6341" s="116">
        <v>3310045</v>
      </c>
      <c r="B6341" s="116" t="s">
        <v>6816</v>
      </c>
      <c r="C6341" s="116"/>
    </row>
    <row r="6342" spans="1:3" ht="15">
      <c r="A6342" s="116">
        <v>3510556</v>
      </c>
      <c r="B6342" s="116" t="s">
        <v>6817</v>
      </c>
      <c r="C6342" s="116"/>
    </row>
    <row r="6343" spans="1:3" ht="15">
      <c r="A6343" s="116">
        <v>3510445</v>
      </c>
      <c r="B6343" s="116" t="s">
        <v>6818</v>
      </c>
      <c r="C6343" s="116"/>
    </row>
    <row r="6344" spans="1:3" ht="15">
      <c r="A6344" s="116">
        <v>3510405</v>
      </c>
      <c r="B6344" s="116" t="s">
        <v>6819</v>
      </c>
      <c r="C6344" s="116">
        <v>270.14999999999998</v>
      </c>
    </row>
    <row r="6345" spans="1:3" ht="15">
      <c r="A6345" s="116">
        <v>3510446</v>
      </c>
      <c r="B6345" s="116" t="s">
        <v>6820</v>
      </c>
      <c r="C6345" s="116"/>
    </row>
    <row r="6346" spans="1:3" ht="15">
      <c r="A6346" s="116">
        <v>1252076</v>
      </c>
      <c r="B6346" s="116" t="s">
        <v>6821</v>
      </c>
      <c r="C6346" s="116"/>
    </row>
    <row r="6347" spans="1:3" ht="15">
      <c r="A6347" s="116">
        <v>3510046</v>
      </c>
      <c r="B6347" s="116" t="s">
        <v>6822</v>
      </c>
      <c r="C6347" s="116"/>
    </row>
    <row r="6348" spans="1:3" ht="15">
      <c r="A6348" s="116">
        <v>1252561</v>
      </c>
      <c r="B6348" s="116" t="s">
        <v>6823</v>
      </c>
      <c r="C6348" s="116">
        <v>358.28</v>
      </c>
    </row>
    <row r="6349" spans="1:3" ht="15">
      <c r="A6349" s="116">
        <v>3510526</v>
      </c>
      <c r="B6349" s="116" t="s">
        <v>6824</v>
      </c>
      <c r="C6349" s="116"/>
    </row>
    <row r="6350" spans="1:3" ht="15">
      <c r="A6350" s="116">
        <v>3510545</v>
      </c>
      <c r="B6350" s="116" t="s">
        <v>6825</v>
      </c>
      <c r="C6350" s="116"/>
    </row>
    <row r="6351" spans="1:3" ht="15">
      <c r="A6351" s="116">
        <v>3515192</v>
      </c>
      <c r="B6351" s="116" t="s">
        <v>6826</v>
      </c>
      <c r="C6351" s="116"/>
    </row>
    <row r="6352" spans="1:3" ht="15">
      <c r="A6352" s="116">
        <v>1027327</v>
      </c>
      <c r="B6352" s="116" t="s">
        <v>6827</v>
      </c>
      <c r="C6352" s="116"/>
    </row>
    <row r="6353" spans="1:3" ht="15">
      <c r="A6353" s="116">
        <v>3510381</v>
      </c>
      <c r="B6353" s="116" t="s">
        <v>6828</v>
      </c>
      <c r="C6353" s="116"/>
    </row>
    <row r="6354" spans="1:3" ht="15">
      <c r="A6354" s="116">
        <v>1287675</v>
      </c>
      <c r="B6354" s="116" t="s">
        <v>6829</v>
      </c>
      <c r="C6354" s="116"/>
    </row>
    <row r="6355" spans="1:3" ht="15">
      <c r="A6355" s="116">
        <v>3510337</v>
      </c>
      <c r="B6355" s="116" t="s">
        <v>6830</v>
      </c>
      <c r="C6355" s="116"/>
    </row>
    <row r="6356" spans="1:3" ht="15">
      <c r="A6356" s="116">
        <v>1362074</v>
      </c>
      <c r="B6356" s="116" t="s">
        <v>6831</v>
      </c>
      <c r="C6356" s="116">
        <v>502.96</v>
      </c>
    </row>
    <row r="6357" spans="1:3" ht="15">
      <c r="A6357" s="116">
        <v>1108613</v>
      </c>
      <c r="B6357" s="116" t="s">
        <v>6832</v>
      </c>
      <c r="C6357" s="116"/>
    </row>
    <row r="6358" spans="1:3" ht="15">
      <c r="A6358" s="116">
        <v>3515268</v>
      </c>
      <c r="B6358" s="116" t="s">
        <v>6833</v>
      </c>
      <c r="C6358" s="116"/>
    </row>
    <row r="6359" spans="1:3" ht="15">
      <c r="A6359" s="116">
        <v>1267402</v>
      </c>
      <c r="B6359" s="116" t="s">
        <v>6834</v>
      </c>
      <c r="C6359" s="116"/>
    </row>
    <row r="6360" spans="1:3" ht="15">
      <c r="A6360" s="116">
        <v>1235877</v>
      </c>
      <c r="B6360" s="116" t="s">
        <v>6835</v>
      </c>
      <c r="C6360" s="116"/>
    </row>
    <row r="6361" spans="1:3" ht="15">
      <c r="A6361" s="116">
        <v>1191354</v>
      </c>
      <c r="B6361" s="116" t="s">
        <v>6836</v>
      </c>
      <c r="C6361" s="116"/>
    </row>
    <row r="6362" spans="1:3" ht="15">
      <c r="A6362" s="116">
        <v>1268566</v>
      </c>
      <c r="B6362" s="116" t="s">
        <v>6837</v>
      </c>
      <c r="C6362" s="116">
        <v>58.71</v>
      </c>
    </row>
    <row r="6363" spans="1:3" ht="15">
      <c r="A6363" s="116">
        <v>1198920</v>
      </c>
      <c r="B6363" s="116" t="s">
        <v>6838</v>
      </c>
      <c r="C6363" s="116"/>
    </row>
    <row r="6364" spans="1:3" ht="15">
      <c r="A6364" s="116">
        <v>1364111</v>
      </c>
      <c r="B6364" s="116" t="s">
        <v>6839</v>
      </c>
      <c r="C6364" s="116"/>
    </row>
    <row r="6365" spans="1:3" ht="15">
      <c r="A6365" s="116">
        <v>3510042</v>
      </c>
      <c r="B6365" s="116" t="s">
        <v>6840</v>
      </c>
      <c r="C6365" s="116"/>
    </row>
    <row r="6366" spans="1:3" ht="15">
      <c r="A6366" s="116">
        <v>3510059</v>
      </c>
      <c r="B6366" s="116" t="s">
        <v>6841</v>
      </c>
      <c r="C6366" s="116"/>
    </row>
    <row r="6367" spans="1:3" ht="15">
      <c r="A6367" s="116">
        <v>1363141</v>
      </c>
      <c r="B6367" s="116" t="s">
        <v>6842</v>
      </c>
      <c r="C6367" s="116">
        <v>108.91</v>
      </c>
    </row>
    <row r="6368" spans="1:3" ht="15">
      <c r="A6368" s="116">
        <v>1267790</v>
      </c>
      <c r="B6368" s="116" t="s">
        <v>6843</v>
      </c>
      <c r="C6368" s="116"/>
    </row>
    <row r="6369" spans="1:3" ht="15">
      <c r="A6369" s="116">
        <v>1281564</v>
      </c>
      <c r="B6369" s="116" t="s">
        <v>6844</v>
      </c>
      <c r="C6369" s="116"/>
    </row>
    <row r="6370" spans="1:3" ht="15">
      <c r="A6370" s="116">
        <v>1312216</v>
      </c>
      <c r="B6370" s="116" t="s">
        <v>6845</v>
      </c>
      <c r="C6370" s="116">
        <v>113.45</v>
      </c>
    </row>
    <row r="6371" spans="1:3" ht="15">
      <c r="A6371" s="116">
        <v>1361686</v>
      </c>
      <c r="B6371" s="116" t="s">
        <v>6846</v>
      </c>
      <c r="C6371" s="116">
        <v>132.16999999999999</v>
      </c>
    </row>
    <row r="6372" spans="1:3" ht="15">
      <c r="A6372" s="116">
        <v>1364402</v>
      </c>
      <c r="B6372" s="116" t="s">
        <v>6847</v>
      </c>
      <c r="C6372" s="116"/>
    </row>
    <row r="6373" spans="1:3" ht="15">
      <c r="A6373" s="116">
        <v>3510110</v>
      </c>
      <c r="B6373" s="116" t="s">
        <v>6848</v>
      </c>
      <c r="C6373" s="116"/>
    </row>
    <row r="6374" spans="1:3" ht="15">
      <c r="A6374" s="116">
        <v>3510026</v>
      </c>
      <c r="B6374" s="116" t="s">
        <v>7865</v>
      </c>
      <c r="C6374" s="116"/>
    </row>
    <row r="6375" spans="1:3" ht="15">
      <c r="A6375" s="116">
        <v>1363820</v>
      </c>
      <c r="B6375" s="116" t="s">
        <v>7866</v>
      </c>
      <c r="C6375" s="116">
        <v>67.819999999999993</v>
      </c>
    </row>
    <row r="6376" spans="1:3" ht="15">
      <c r="A6376" s="116">
        <v>3510177</v>
      </c>
      <c r="B6376" s="116" t="s">
        <v>7867</v>
      </c>
      <c r="C6376" s="116"/>
    </row>
    <row r="6377" spans="1:3" ht="15">
      <c r="A6377" s="116">
        <v>1362656</v>
      </c>
      <c r="B6377" s="116" t="s">
        <v>7868</v>
      </c>
      <c r="C6377" s="116">
        <v>190.69</v>
      </c>
    </row>
    <row r="6378" spans="1:3" ht="15">
      <c r="A6378" s="116">
        <v>1314059</v>
      </c>
      <c r="B6378" s="116" t="s">
        <v>7869</v>
      </c>
      <c r="C6378" s="116"/>
    </row>
    <row r="6379" spans="1:3" ht="15">
      <c r="A6379" s="116">
        <v>3515004</v>
      </c>
      <c r="B6379" s="116" t="s">
        <v>7870</v>
      </c>
      <c r="C6379" s="116">
        <v>121.91</v>
      </c>
    </row>
    <row r="6380" spans="1:3" ht="15">
      <c r="A6380" s="116">
        <v>3515038</v>
      </c>
      <c r="B6380" s="116" t="s">
        <v>7871</v>
      </c>
      <c r="C6380" s="116">
        <v>60.77</v>
      </c>
    </row>
    <row r="6381" spans="1:3" ht="15">
      <c r="A6381" s="116">
        <v>3510471</v>
      </c>
      <c r="B6381" s="116" t="s">
        <v>7872</v>
      </c>
      <c r="C6381" s="116">
        <v>303.77</v>
      </c>
    </row>
    <row r="6382" spans="1:3" ht="15">
      <c r="A6382" s="116">
        <v>3510009</v>
      </c>
      <c r="B6382" s="116" t="s">
        <v>7873</v>
      </c>
      <c r="C6382" s="116"/>
    </row>
    <row r="6383" spans="1:3" ht="15">
      <c r="A6383" s="116">
        <v>3510067</v>
      </c>
      <c r="B6383" s="116" t="s">
        <v>7874</v>
      </c>
      <c r="C6383" s="116">
        <v>55.71</v>
      </c>
    </row>
    <row r="6384" spans="1:3" ht="15">
      <c r="A6384" s="116">
        <v>1362947</v>
      </c>
      <c r="B6384" s="116" t="s">
        <v>7875</v>
      </c>
      <c r="C6384" s="116">
        <v>50.59</v>
      </c>
    </row>
    <row r="6385" spans="1:3" ht="15">
      <c r="A6385" s="116">
        <v>3510108</v>
      </c>
      <c r="B6385" s="116" t="s">
        <v>7876</v>
      </c>
      <c r="C6385" s="116"/>
    </row>
    <row r="6386" spans="1:3" ht="15">
      <c r="A6386" s="116">
        <v>3515059</v>
      </c>
      <c r="B6386" s="116" t="s">
        <v>7877</v>
      </c>
      <c r="C6386" s="116"/>
    </row>
    <row r="6387" spans="1:3" ht="15">
      <c r="A6387" s="116">
        <v>3515055</v>
      </c>
      <c r="B6387" s="116" t="s">
        <v>7878</v>
      </c>
      <c r="C6387" s="116">
        <v>49.24</v>
      </c>
    </row>
    <row r="6388" spans="1:3" ht="15">
      <c r="A6388" s="116">
        <v>3510155</v>
      </c>
      <c r="B6388" s="116" t="s">
        <v>7879</v>
      </c>
      <c r="C6388" s="116"/>
    </row>
    <row r="6389" spans="1:3" ht="15">
      <c r="A6389" s="116">
        <v>3515119</v>
      </c>
      <c r="B6389" s="116" t="s">
        <v>7880</v>
      </c>
      <c r="C6389" s="116">
        <v>120.12</v>
      </c>
    </row>
    <row r="6390" spans="1:3" ht="15">
      <c r="A6390" s="116">
        <v>3510023</v>
      </c>
      <c r="B6390" s="116" t="s">
        <v>7881</v>
      </c>
      <c r="C6390" s="116">
        <v>4.79</v>
      </c>
    </row>
    <row r="6391" spans="1:3" ht="15">
      <c r="A6391" s="116">
        <v>3510188</v>
      </c>
      <c r="B6391" s="116" t="s">
        <v>7882</v>
      </c>
      <c r="C6391" s="116">
        <v>47.92</v>
      </c>
    </row>
    <row r="6392" spans="1:3" ht="15">
      <c r="A6392" s="116">
        <v>3510191</v>
      </c>
      <c r="B6392" s="116" t="s">
        <v>7883</v>
      </c>
      <c r="C6392" s="116">
        <v>333.53</v>
      </c>
    </row>
    <row r="6393" spans="1:3" ht="15">
      <c r="A6393" s="116">
        <v>3510207</v>
      </c>
      <c r="B6393" s="116" t="s">
        <v>7884</v>
      </c>
      <c r="C6393" s="116">
        <v>24</v>
      </c>
    </row>
    <row r="6394" spans="1:3" ht="15">
      <c r="A6394" s="116">
        <v>3510484</v>
      </c>
      <c r="B6394" s="116" t="s">
        <v>7885</v>
      </c>
      <c r="C6394" s="116"/>
    </row>
    <row r="6395" spans="1:3" ht="15">
      <c r="A6395" s="116">
        <v>3510206</v>
      </c>
      <c r="B6395" s="116" t="s">
        <v>7886</v>
      </c>
      <c r="C6395" s="116">
        <v>10.94</v>
      </c>
    </row>
    <row r="6396" spans="1:3" ht="15">
      <c r="A6396" s="116">
        <v>3515087</v>
      </c>
      <c r="B6396" s="116" t="s">
        <v>7887</v>
      </c>
      <c r="C6396" s="116">
        <v>20.53</v>
      </c>
    </row>
    <row r="6397" spans="1:3" ht="15">
      <c r="A6397" s="116">
        <v>3510224</v>
      </c>
      <c r="B6397" s="116" t="s">
        <v>7888</v>
      </c>
      <c r="C6397" s="116"/>
    </row>
    <row r="6398" spans="1:3" ht="15">
      <c r="A6398" s="116">
        <v>3510249</v>
      </c>
      <c r="B6398" s="116" t="s">
        <v>7889</v>
      </c>
      <c r="C6398" s="116">
        <v>21.74</v>
      </c>
    </row>
    <row r="6399" spans="1:3" ht="15">
      <c r="A6399" s="116">
        <v>3510270</v>
      </c>
      <c r="B6399" s="116" t="s">
        <v>7890</v>
      </c>
      <c r="C6399" s="116"/>
    </row>
    <row r="6400" spans="1:3" ht="15">
      <c r="A6400" s="116">
        <v>3515104</v>
      </c>
      <c r="B6400" s="116" t="s">
        <v>7891</v>
      </c>
      <c r="C6400" s="116"/>
    </row>
    <row r="6401" spans="1:3" ht="15">
      <c r="A6401" s="116">
        <v>3515109</v>
      </c>
      <c r="B6401" s="116" t="s">
        <v>7892</v>
      </c>
      <c r="C6401" s="116">
        <v>407.02</v>
      </c>
    </row>
    <row r="6402" spans="1:3" ht="15">
      <c r="A6402" s="116">
        <v>3515112</v>
      </c>
      <c r="B6402" s="116" t="s">
        <v>7893</v>
      </c>
      <c r="C6402" s="116">
        <v>66.69</v>
      </c>
    </row>
    <row r="6403" spans="1:3" ht="15">
      <c r="A6403" s="116">
        <v>3510306</v>
      </c>
      <c r="B6403" s="116" t="s">
        <v>7894</v>
      </c>
      <c r="C6403" s="116"/>
    </row>
    <row r="6404" spans="1:3" ht="15">
      <c r="A6404" s="116">
        <v>3510305</v>
      </c>
      <c r="B6404" s="116" t="s">
        <v>7895</v>
      </c>
      <c r="C6404" s="116"/>
    </row>
    <row r="6405" spans="1:3" ht="15">
      <c r="A6405" s="116">
        <v>3510289</v>
      </c>
      <c r="B6405" s="116" t="s">
        <v>7896</v>
      </c>
      <c r="C6405" s="116">
        <v>102.98</v>
      </c>
    </row>
    <row r="6406" spans="1:3" ht="15">
      <c r="A6406" s="116">
        <v>3510300</v>
      </c>
      <c r="B6406" s="116" t="s">
        <v>7897</v>
      </c>
      <c r="C6406" s="116">
        <v>121.25</v>
      </c>
    </row>
    <row r="6407" spans="1:3" ht="15">
      <c r="A6407" s="116">
        <v>3510301</v>
      </c>
      <c r="B6407" s="116" t="s">
        <v>7898</v>
      </c>
      <c r="C6407" s="116"/>
    </row>
    <row r="6408" spans="1:3" ht="15">
      <c r="A6408" s="116">
        <v>3515128</v>
      </c>
      <c r="B6408" s="116" t="s">
        <v>7899</v>
      </c>
      <c r="C6408" s="116">
        <v>167.51</v>
      </c>
    </row>
    <row r="6409" spans="1:3" ht="15">
      <c r="A6409" s="116">
        <v>3515142</v>
      </c>
      <c r="B6409" s="116" t="s">
        <v>7900</v>
      </c>
      <c r="C6409" s="116"/>
    </row>
    <row r="6410" spans="1:3" ht="15">
      <c r="A6410" s="116">
        <v>3510494</v>
      </c>
      <c r="B6410" s="116" t="s">
        <v>7901</v>
      </c>
      <c r="C6410" s="116">
        <v>733.47</v>
      </c>
    </row>
    <row r="6411" spans="1:3" ht="15">
      <c r="A6411" s="116">
        <v>3510469</v>
      </c>
      <c r="B6411" s="116" t="s">
        <v>7902</v>
      </c>
      <c r="C6411" s="116"/>
    </row>
    <row r="6412" spans="1:3" ht="15">
      <c r="A6412" s="116">
        <v>3510325</v>
      </c>
      <c r="B6412" s="116" t="s">
        <v>7903</v>
      </c>
      <c r="C6412" s="116"/>
    </row>
    <row r="6413" spans="1:3" ht="15">
      <c r="A6413" s="116">
        <v>3510342</v>
      </c>
      <c r="B6413" s="116" t="s">
        <v>7904</v>
      </c>
      <c r="C6413" s="116">
        <v>106.62</v>
      </c>
    </row>
    <row r="6414" spans="1:3" ht="15">
      <c r="A6414" s="116">
        <v>3510348</v>
      </c>
      <c r="B6414" s="116" t="s">
        <v>7905</v>
      </c>
      <c r="C6414" s="116">
        <v>56.22</v>
      </c>
    </row>
    <row r="6415" spans="1:3" ht="15">
      <c r="A6415" s="116">
        <v>3510392</v>
      </c>
      <c r="B6415" s="116" t="s">
        <v>7906</v>
      </c>
      <c r="C6415" s="116"/>
    </row>
    <row r="6416" spans="1:3" ht="15">
      <c r="A6416" s="116">
        <v>3510351</v>
      </c>
      <c r="B6416" s="116" t="s">
        <v>7907</v>
      </c>
      <c r="C6416" s="116">
        <v>75.489999999999995</v>
      </c>
    </row>
    <row r="6417" spans="1:3" ht="15">
      <c r="A6417" s="116">
        <v>3510377</v>
      </c>
      <c r="B6417" s="116" t="s">
        <v>7908</v>
      </c>
      <c r="C6417" s="116">
        <v>49.85</v>
      </c>
    </row>
    <row r="6418" spans="1:3" ht="15">
      <c r="A6418" s="116">
        <v>3510376</v>
      </c>
      <c r="B6418" s="116" t="s">
        <v>7909</v>
      </c>
      <c r="C6418" s="116">
        <v>260.18</v>
      </c>
    </row>
    <row r="6419" spans="1:3" ht="15">
      <c r="A6419" s="116">
        <v>3510361</v>
      </c>
      <c r="B6419" s="116" t="s">
        <v>7910</v>
      </c>
      <c r="C6419" s="116">
        <v>86.88</v>
      </c>
    </row>
    <row r="6420" spans="1:3" ht="15">
      <c r="A6420" s="116">
        <v>3510362</v>
      </c>
      <c r="B6420" s="116" t="s">
        <v>7911</v>
      </c>
      <c r="C6420" s="116"/>
    </row>
    <row r="6421" spans="1:3" ht="15">
      <c r="A6421" s="116">
        <v>3510374</v>
      </c>
      <c r="B6421" s="116" t="s">
        <v>7912</v>
      </c>
      <c r="C6421" s="116"/>
    </row>
    <row r="6422" spans="1:3" ht="15">
      <c r="A6422" s="116">
        <v>3510366</v>
      </c>
      <c r="B6422" s="116" t="s">
        <v>7913</v>
      </c>
      <c r="C6422" s="116">
        <v>72.25</v>
      </c>
    </row>
    <row r="6423" spans="1:3" ht="15">
      <c r="A6423" s="116">
        <v>3510367</v>
      </c>
      <c r="B6423" s="116" t="s">
        <v>7914</v>
      </c>
      <c r="C6423" s="116">
        <v>320.25</v>
      </c>
    </row>
    <row r="6424" spans="1:3" ht="15">
      <c r="A6424" s="116">
        <v>3510450</v>
      </c>
      <c r="B6424" s="116" t="s">
        <v>7915</v>
      </c>
      <c r="C6424" s="116">
        <v>452.45</v>
      </c>
    </row>
    <row r="6425" spans="1:3" ht="15">
      <c r="A6425" s="116">
        <v>3515166</v>
      </c>
      <c r="B6425" s="116" t="s">
        <v>7916</v>
      </c>
      <c r="C6425" s="116">
        <v>255.77</v>
      </c>
    </row>
    <row r="6426" spans="1:3" ht="15">
      <c r="A6426" s="116">
        <v>3515176</v>
      </c>
      <c r="B6426" s="116" t="s">
        <v>7917</v>
      </c>
      <c r="C6426" s="116">
        <v>305.11</v>
      </c>
    </row>
    <row r="6427" spans="1:3" ht="15">
      <c r="A6427" s="116">
        <v>3515130</v>
      </c>
      <c r="B6427" s="116" t="s">
        <v>7918</v>
      </c>
      <c r="C6427" s="116"/>
    </row>
    <row r="6428" spans="1:3" ht="15">
      <c r="A6428" s="116">
        <v>3515175</v>
      </c>
      <c r="B6428" s="116" t="s">
        <v>7919</v>
      </c>
      <c r="C6428" s="116"/>
    </row>
    <row r="6429" spans="1:3" ht="15">
      <c r="A6429" s="116">
        <v>3515173</v>
      </c>
      <c r="B6429" s="116" t="s">
        <v>7920</v>
      </c>
      <c r="C6429" s="116">
        <v>150.16</v>
      </c>
    </row>
    <row r="6430" spans="1:3" ht="15">
      <c r="A6430" s="116">
        <v>3515172</v>
      </c>
      <c r="B6430" s="116" t="s">
        <v>7921</v>
      </c>
      <c r="C6430" s="116">
        <v>128.93</v>
      </c>
    </row>
    <row r="6431" spans="1:3" ht="15">
      <c r="A6431" s="116">
        <v>3510404</v>
      </c>
      <c r="B6431" s="116" t="s">
        <v>7922</v>
      </c>
      <c r="C6431" s="116"/>
    </row>
    <row r="6432" spans="1:3" ht="15">
      <c r="A6432" s="116">
        <v>3510383</v>
      </c>
      <c r="B6432" s="116" t="s">
        <v>7923</v>
      </c>
      <c r="C6432" s="116"/>
    </row>
    <row r="6433" spans="1:3" ht="15">
      <c r="A6433" s="116">
        <v>3510413</v>
      </c>
      <c r="B6433" s="116" t="s">
        <v>7924</v>
      </c>
      <c r="C6433" s="116">
        <v>116.98</v>
      </c>
    </row>
    <row r="6434" spans="1:3" ht="15">
      <c r="A6434" s="116">
        <v>3510382</v>
      </c>
      <c r="B6434" s="116" t="s">
        <v>7925</v>
      </c>
      <c r="C6434" s="116"/>
    </row>
    <row r="6435" spans="1:3" ht="15">
      <c r="A6435" s="116">
        <v>3510399</v>
      </c>
      <c r="B6435" s="116" t="s">
        <v>7926</v>
      </c>
      <c r="C6435" s="116">
        <v>329.89</v>
      </c>
    </row>
    <row r="6436" spans="1:3" ht="15">
      <c r="A6436" s="116">
        <v>3510402</v>
      </c>
      <c r="B6436" s="116" t="s">
        <v>7927</v>
      </c>
      <c r="C6436" s="116"/>
    </row>
    <row r="6437" spans="1:3" ht="15">
      <c r="A6437" s="116">
        <v>3510388</v>
      </c>
      <c r="B6437" s="116" t="s">
        <v>7928</v>
      </c>
      <c r="C6437" s="116">
        <v>301.77999999999997</v>
      </c>
    </row>
    <row r="6438" spans="1:3" ht="15">
      <c r="A6438" s="116">
        <v>3515194</v>
      </c>
      <c r="B6438" s="116" t="s">
        <v>7929</v>
      </c>
      <c r="C6438" s="116"/>
    </row>
    <row r="6439" spans="1:3" ht="15">
      <c r="A6439" s="116">
        <v>3515179</v>
      </c>
      <c r="B6439" s="116" t="s">
        <v>7930</v>
      </c>
      <c r="C6439" s="116">
        <v>72.09</v>
      </c>
    </row>
    <row r="6440" spans="1:3" ht="15">
      <c r="A6440" s="116">
        <v>3515197</v>
      </c>
      <c r="B6440" s="116" t="s">
        <v>7931</v>
      </c>
      <c r="C6440" s="116">
        <v>377.88</v>
      </c>
    </row>
    <row r="6441" spans="1:3" ht="15">
      <c r="A6441" s="116">
        <v>3515182</v>
      </c>
      <c r="B6441" s="116" t="s">
        <v>7932</v>
      </c>
      <c r="C6441" s="116">
        <v>212.44</v>
      </c>
    </row>
    <row r="6442" spans="1:3" ht="15">
      <c r="A6442" s="116">
        <v>3515200</v>
      </c>
      <c r="B6442" s="116" t="s">
        <v>7933</v>
      </c>
      <c r="C6442" s="116">
        <v>218.47</v>
      </c>
    </row>
    <row r="6443" spans="1:3" ht="15">
      <c r="A6443" s="116">
        <v>3515198</v>
      </c>
      <c r="B6443" s="116" t="s">
        <v>7934</v>
      </c>
      <c r="C6443" s="116">
        <v>272.33</v>
      </c>
    </row>
    <row r="6444" spans="1:3" ht="15">
      <c r="A6444" s="116">
        <v>3515187</v>
      </c>
      <c r="B6444" s="116" t="s">
        <v>7935</v>
      </c>
      <c r="C6444" s="116">
        <v>194.26</v>
      </c>
    </row>
    <row r="6445" spans="1:3" ht="15">
      <c r="A6445" s="116">
        <v>3515180</v>
      </c>
      <c r="B6445" s="116" t="s">
        <v>7936</v>
      </c>
      <c r="C6445" s="116">
        <v>367.78</v>
      </c>
    </row>
    <row r="6446" spans="1:3" ht="15">
      <c r="A6446" s="116">
        <v>3515178</v>
      </c>
      <c r="B6446" s="116" t="s">
        <v>7937</v>
      </c>
      <c r="C6446" s="116"/>
    </row>
    <row r="6447" spans="1:3" ht="15">
      <c r="A6447" s="116">
        <v>3515183</v>
      </c>
      <c r="B6447" s="116" t="s">
        <v>7938</v>
      </c>
      <c r="C6447" s="116">
        <v>321.02</v>
      </c>
    </row>
    <row r="6448" spans="1:3" ht="15">
      <c r="A6448" s="116">
        <v>3510474</v>
      </c>
      <c r="B6448" s="116" t="s">
        <v>7939</v>
      </c>
      <c r="C6448" s="116">
        <v>322.60000000000002</v>
      </c>
    </row>
    <row r="6449" spans="1:3" ht="15">
      <c r="A6449" s="116">
        <v>3510468</v>
      </c>
      <c r="B6449" s="116" t="s">
        <v>7940</v>
      </c>
      <c r="C6449" s="116">
        <v>388.46</v>
      </c>
    </row>
    <row r="6450" spans="1:3" ht="15">
      <c r="A6450" s="116">
        <v>3510421</v>
      </c>
      <c r="B6450" s="116" t="s">
        <v>7941</v>
      </c>
      <c r="C6450" s="116">
        <v>186.96</v>
      </c>
    </row>
    <row r="6451" spans="1:3" ht="15">
      <c r="A6451" s="116">
        <v>3510458</v>
      </c>
      <c r="B6451" s="116" t="s">
        <v>7942</v>
      </c>
      <c r="C6451" s="116">
        <v>210.61</v>
      </c>
    </row>
    <row r="6452" spans="1:3" ht="15">
      <c r="A6452" s="116">
        <v>3510432</v>
      </c>
      <c r="B6452" s="116" t="s">
        <v>7943</v>
      </c>
      <c r="C6452" s="116"/>
    </row>
    <row r="6453" spans="1:3" ht="15">
      <c r="A6453" s="116">
        <v>3510420</v>
      </c>
      <c r="B6453" s="116" t="s">
        <v>7944</v>
      </c>
      <c r="C6453" s="116">
        <v>164.44</v>
      </c>
    </row>
    <row r="6454" spans="1:3" ht="15">
      <c r="A6454" s="116">
        <v>3510440</v>
      </c>
      <c r="B6454" s="116" t="s">
        <v>7945</v>
      </c>
      <c r="C6454" s="116">
        <v>165.86</v>
      </c>
    </row>
    <row r="6455" spans="1:3" ht="15">
      <c r="A6455" s="116">
        <v>3510428</v>
      </c>
      <c r="B6455" s="116" t="s">
        <v>7946</v>
      </c>
      <c r="C6455" s="116">
        <v>105.26</v>
      </c>
    </row>
    <row r="6456" spans="1:3" ht="15">
      <c r="A6456" s="116">
        <v>3510438</v>
      </c>
      <c r="B6456" s="116" t="s">
        <v>7947</v>
      </c>
      <c r="C6456" s="116"/>
    </row>
    <row r="6457" spans="1:3" ht="15">
      <c r="A6457" s="116">
        <v>3510417</v>
      </c>
      <c r="B6457" s="116" t="s">
        <v>7948</v>
      </c>
      <c r="C6457" s="116">
        <v>109.04</v>
      </c>
    </row>
    <row r="6458" spans="1:3" ht="15">
      <c r="A6458" s="116">
        <v>3510426</v>
      </c>
      <c r="B6458" s="116" t="s">
        <v>7949</v>
      </c>
      <c r="C6458" s="116">
        <v>332.67</v>
      </c>
    </row>
    <row r="6459" spans="1:3" ht="15">
      <c r="A6459" s="116">
        <v>3510430</v>
      </c>
      <c r="B6459" s="116" t="s">
        <v>7950</v>
      </c>
      <c r="C6459" s="116">
        <v>176.58</v>
      </c>
    </row>
    <row r="6460" spans="1:3" ht="15">
      <c r="A6460" s="116">
        <v>3510416</v>
      </c>
      <c r="B6460" s="116" t="s">
        <v>7951</v>
      </c>
      <c r="C6460" s="116">
        <v>106.99</v>
      </c>
    </row>
    <row r="6461" spans="1:3" ht="15">
      <c r="A6461" s="116">
        <v>3510431</v>
      </c>
      <c r="B6461" s="116" t="s">
        <v>7952</v>
      </c>
      <c r="C6461" s="116">
        <v>422.87</v>
      </c>
    </row>
    <row r="6462" spans="1:3" ht="15">
      <c r="A6462" s="116">
        <v>3510418</v>
      </c>
      <c r="B6462" s="116" t="s">
        <v>7953</v>
      </c>
      <c r="C6462" s="116">
        <v>180.4</v>
      </c>
    </row>
    <row r="6463" spans="1:3" ht="15">
      <c r="A6463" s="116">
        <v>3510384</v>
      </c>
      <c r="B6463" s="116" t="s">
        <v>7954</v>
      </c>
      <c r="C6463" s="116"/>
    </row>
    <row r="6464" spans="1:3" ht="15">
      <c r="A6464" s="116">
        <v>3515203</v>
      </c>
      <c r="B6464" s="116" t="s">
        <v>7955</v>
      </c>
      <c r="C6464" s="116">
        <v>199.07</v>
      </c>
    </row>
    <row r="6465" spans="1:3" ht="15">
      <c r="A6465" s="116">
        <v>3515211</v>
      </c>
      <c r="B6465" s="116" t="s">
        <v>7956</v>
      </c>
      <c r="C6465" s="116">
        <v>307.77</v>
      </c>
    </row>
    <row r="6466" spans="1:3" ht="15">
      <c r="A6466" s="116">
        <v>3515232</v>
      </c>
      <c r="B6466" s="116" t="s">
        <v>7957</v>
      </c>
      <c r="C6466" s="116"/>
    </row>
    <row r="6467" spans="1:3" ht="15">
      <c r="A6467" s="116">
        <v>3515186</v>
      </c>
      <c r="B6467" s="116" t="s">
        <v>7958</v>
      </c>
      <c r="C6467" s="116"/>
    </row>
    <row r="6468" spans="1:3" ht="15">
      <c r="A6468" s="116">
        <v>3515210</v>
      </c>
      <c r="B6468" s="116" t="s">
        <v>7959</v>
      </c>
      <c r="C6468" s="116">
        <v>254.08</v>
      </c>
    </row>
    <row r="6469" spans="1:3" ht="15">
      <c r="A6469" s="116">
        <v>3515184</v>
      </c>
      <c r="B6469" s="116" t="s">
        <v>7960</v>
      </c>
      <c r="C6469" s="116">
        <v>172.84</v>
      </c>
    </row>
    <row r="6470" spans="1:3" ht="15">
      <c r="A6470" s="116">
        <v>3510463</v>
      </c>
      <c r="B6470" s="116" t="s">
        <v>7961</v>
      </c>
      <c r="C6470" s="116">
        <v>321.63</v>
      </c>
    </row>
    <row r="6471" spans="1:3" ht="15">
      <c r="A6471" s="116">
        <v>3510472</v>
      </c>
      <c r="B6471" s="116" t="s">
        <v>7962</v>
      </c>
      <c r="C6471" s="116">
        <v>159.27000000000001</v>
      </c>
    </row>
    <row r="6472" spans="1:3" ht="15">
      <c r="A6472" s="116">
        <v>3510465</v>
      </c>
      <c r="B6472" s="116" t="s">
        <v>7963</v>
      </c>
      <c r="C6472" s="116">
        <v>278.89</v>
      </c>
    </row>
    <row r="6473" spans="1:3" ht="15">
      <c r="A6473" s="116">
        <v>3510422</v>
      </c>
      <c r="B6473" s="116" t="s">
        <v>7964</v>
      </c>
      <c r="C6473" s="116">
        <v>161.36000000000001</v>
      </c>
    </row>
    <row r="6474" spans="1:3" ht="15">
      <c r="A6474" s="116">
        <v>3510459</v>
      </c>
      <c r="B6474" s="116" t="s">
        <v>7965</v>
      </c>
      <c r="C6474" s="116">
        <v>207.64</v>
      </c>
    </row>
    <row r="6475" spans="1:3" ht="15">
      <c r="A6475" s="116">
        <v>3510455</v>
      </c>
      <c r="B6475" s="116" t="s">
        <v>7966</v>
      </c>
      <c r="C6475" s="116"/>
    </row>
    <row r="6476" spans="1:3" ht="15">
      <c r="A6476" s="116">
        <v>3510464</v>
      </c>
      <c r="B6476" s="116" t="s">
        <v>7967</v>
      </c>
      <c r="C6476" s="116"/>
    </row>
    <row r="6477" spans="1:3" ht="15">
      <c r="A6477" s="116">
        <v>3510456</v>
      </c>
      <c r="B6477" s="116" t="s">
        <v>7968</v>
      </c>
      <c r="C6477" s="116">
        <v>325.76</v>
      </c>
    </row>
    <row r="6478" spans="1:3" ht="15">
      <c r="A6478" s="116">
        <v>3510467</v>
      </c>
      <c r="B6478" s="116" t="s">
        <v>7969</v>
      </c>
      <c r="C6478" s="116">
        <v>241.17</v>
      </c>
    </row>
    <row r="6479" spans="1:3" ht="15">
      <c r="A6479" s="116">
        <v>3510423</v>
      </c>
      <c r="B6479" s="116" t="s">
        <v>7970</v>
      </c>
      <c r="C6479" s="116">
        <v>178.36</v>
      </c>
    </row>
    <row r="6480" spans="1:3" ht="15">
      <c r="A6480" s="116">
        <v>3510454</v>
      </c>
      <c r="B6480" s="116" t="s">
        <v>7971</v>
      </c>
      <c r="C6480" s="116">
        <v>261.82</v>
      </c>
    </row>
    <row r="6481" spans="1:3" ht="15">
      <c r="A6481" s="116">
        <v>3510451</v>
      </c>
      <c r="B6481" s="116" t="s">
        <v>7972</v>
      </c>
      <c r="C6481" s="116">
        <v>83.69</v>
      </c>
    </row>
    <row r="6482" spans="1:3" ht="15">
      <c r="A6482" s="116">
        <v>3510462</v>
      </c>
      <c r="B6482" s="116" t="s">
        <v>7973</v>
      </c>
      <c r="C6482" s="116">
        <v>360.8</v>
      </c>
    </row>
    <row r="6483" spans="1:3" ht="15">
      <c r="A6483" s="116">
        <v>3510453</v>
      </c>
      <c r="B6483" s="116" t="s">
        <v>7974</v>
      </c>
      <c r="C6483" s="116">
        <v>302.83999999999997</v>
      </c>
    </row>
    <row r="6484" spans="1:3" ht="15">
      <c r="A6484" s="116">
        <v>3510460</v>
      </c>
      <c r="B6484" s="116" t="s">
        <v>7975</v>
      </c>
      <c r="C6484" s="116">
        <v>414.21</v>
      </c>
    </row>
    <row r="6485" spans="1:3" ht="15">
      <c r="A6485" s="116">
        <v>3515202</v>
      </c>
      <c r="B6485" s="116" t="s">
        <v>7976</v>
      </c>
      <c r="C6485" s="116">
        <v>236.04</v>
      </c>
    </row>
    <row r="6486" spans="1:3" ht="15">
      <c r="A6486" s="116">
        <v>3515220</v>
      </c>
      <c r="B6486" s="116" t="s">
        <v>7977</v>
      </c>
      <c r="C6486" s="116">
        <v>281.25</v>
      </c>
    </row>
    <row r="6487" spans="1:3" ht="15">
      <c r="A6487" s="116">
        <v>3515205</v>
      </c>
      <c r="B6487" s="116" t="s">
        <v>7978</v>
      </c>
      <c r="C6487" s="116">
        <v>288.45999999999998</v>
      </c>
    </row>
    <row r="6488" spans="1:3" ht="15">
      <c r="A6488" s="116">
        <v>3515228</v>
      </c>
      <c r="B6488" s="116" t="s">
        <v>7979</v>
      </c>
      <c r="C6488" s="116"/>
    </row>
    <row r="6489" spans="1:3" ht="15">
      <c r="A6489" s="116">
        <v>3515222</v>
      </c>
      <c r="B6489" s="116" t="s">
        <v>7980</v>
      </c>
      <c r="C6489" s="116">
        <v>200.74</v>
      </c>
    </row>
    <row r="6490" spans="1:3" ht="15">
      <c r="A6490" s="116">
        <v>3515206</v>
      </c>
      <c r="B6490" s="116" t="s">
        <v>7981</v>
      </c>
      <c r="C6490" s="116">
        <v>270.68</v>
      </c>
    </row>
    <row r="6491" spans="1:3" ht="15">
      <c r="A6491" s="116">
        <v>3515229</v>
      </c>
      <c r="B6491" s="116" t="s">
        <v>7982</v>
      </c>
      <c r="C6491" s="116">
        <v>511.41</v>
      </c>
    </row>
    <row r="6492" spans="1:3" ht="15">
      <c r="A6492" s="116">
        <v>3515223</v>
      </c>
      <c r="B6492" s="116" t="s">
        <v>7983</v>
      </c>
      <c r="C6492" s="116">
        <v>286.72000000000003</v>
      </c>
    </row>
    <row r="6493" spans="1:3" ht="15">
      <c r="A6493" s="116">
        <v>3510485</v>
      </c>
      <c r="B6493" s="116" t="s">
        <v>7984</v>
      </c>
      <c r="C6493" s="116">
        <v>314.98</v>
      </c>
    </row>
    <row r="6494" spans="1:3" ht="15">
      <c r="A6494" s="116">
        <v>3510503</v>
      </c>
      <c r="B6494" s="116" t="s">
        <v>7985</v>
      </c>
      <c r="C6494" s="116"/>
    </row>
    <row r="6495" spans="1:3" ht="15">
      <c r="A6495" s="116">
        <v>3510457</v>
      </c>
      <c r="B6495" s="116" t="s">
        <v>7986</v>
      </c>
      <c r="C6495" s="116">
        <v>194.2</v>
      </c>
    </row>
    <row r="6496" spans="1:3" ht="15">
      <c r="A6496" s="116">
        <v>3510507</v>
      </c>
      <c r="B6496" s="116" t="s">
        <v>7987</v>
      </c>
      <c r="C6496" s="116"/>
    </row>
    <row r="6497" spans="1:3" ht="15">
      <c r="A6497" s="116">
        <v>3510497</v>
      </c>
      <c r="B6497" s="116" t="s">
        <v>7988</v>
      </c>
      <c r="C6497" s="116">
        <v>377.56</v>
      </c>
    </row>
    <row r="6498" spans="1:3" ht="15">
      <c r="A6498" s="116">
        <v>3510517</v>
      </c>
      <c r="B6498" s="116" t="s">
        <v>7989</v>
      </c>
      <c r="C6498" s="116"/>
    </row>
    <row r="6499" spans="1:3" ht="15">
      <c r="A6499" s="116">
        <v>3510452</v>
      </c>
      <c r="B6499" s="116" t="s">
        <v>7990</v>
      </c>
      <c r="C6499" s="116">
        <v>183.4</v>
      </c>
    </row>
    <row r="6500" spans="1:3" ht="15">
      <c r="A6500" s="116">
        <v>3510553</v>
      </c>
      <c r="B6500" s="116" t="s">
        <v>7991</v>
      </c>
      <c r="C6500" s="116"/>
    </row>
    <row r="6501" spans="1:3" ht="15">
      <c r="A6501" s="116">
        <v>3510490</v>
      </c>
      <c r="B6501" s="116" t="s">
        <v>7992</v>
      </c>
      <c r="C6501" s="116">
        <v>387.87</v>
      </c>
    </row>
    <row r="6502" spans="1:3" ht="15">
      <c r="A6502" s="116">
        <v>3510478</v>
      </c>
      <c r="B6502" s="116" t="s">
        <v>7993</v>
      </c>
      <c r="C6502" s="116">
        <v>189.73</v>
      </c>
    </row>
    <row r="6503" spans="1:3" ht="15">
      <c r="A6503" s="116">
        <v>3510487</v>
      </c>
      <c r="B6503" s="116" t="s">
        <v>7994</v>
      </c>
      <c r="C6503" s="116">
        <v>217.32</v>
      </c>
    </row>
    <row r="6504" spans="1:3" ht="15">
      <c r="A6504" s="116">
        <v>3510492</v>
      </c>
      <c r="B6504" s="116" t="s">
        <v>7995</v>
      </c>
      <c r="C6504" s="116">
        <v>441.4</v>
      </c>
    </row>
    <row r="6505" spans="1:3" ht="15">
      <c r="A6505" s="116">
        <v>3510501</v>
      </c>
      <c r="B6505" s="116" t="s">
        <v>7996</v>
      </c>
      <c r="C6505" s="116">
        <v>382.97</v>
      </c>
    </row>
    <row r="6506" spans="1:3" ht="15">
      <c r="A6506" s="116">
        <v>3510502</v>
      </c>
      <c r="B6506" s="116" t="s">
        <v>7997</v>
      </c>
      <c r="C6506" s="116">
        <v>261.10000000000002</v>
      </c>
    </row>
    <row r="6507" spans="1:3" ht="15">
      <c r="A6507" s="116">
        <v>3510552</v>
      </c>
      <c r="B6507" s="116" t="s">
        <v>7998</v>
      </c>
      <c r="C6507" s="116"/>
    </row>
    <row r="6508" spans="1:3" ht="15">
      <c r="A6508" s="116">
        <v>3510488</v>
      </c>
      <c r="B6508" s="116" t="s">
        <v>7999</v>
      </c>
      <c r="C6508" s="116">
        <v>349.35</v>
      </c>
    </row>
    <row r="6509" spans="1:3" ht="15">
      <c r="A6509" s="116">
        <v>3510504</v>
      </c>
      <c r="B6509" s="116" t="s">
        <v>8000</v>
      </c>
      <c r="C6509" s="116">
        <v>481.12</v>
      </c>
    </row>
    <row r="6510" spans="1:3" ht="15">
      <c r="A6510" s="116">
        <v>3510486</v>
      </c>
      <c r="B6510" s="116" t="s">
        <v>8001</v>
      </c>
      <c r="C6510" s="116">
        <v>180.49</v>
      </c>
    </row>
    <row r="6511" spans="1:3" ht="15">
      <c r="A6511" s="116">
        <v>3510496</v>
      </c>
      <c r="B6511" s="116" t="s">
        <v>8002</v>
      </c>
      <c r="C6511" s="116">
        <v>344.16</v>
      </c>
    </row>
    <row r="6512" spans="1:3" ht="15">
      <c r="A6512" s="116">
        <v>3510498</v>
      </c>
      <c r="B6512" s="116" t="s">
        <v>8003</v>
      </c>
      <c r="C6512" s="116">
        <v>261.55</v>
      </c>
    </row>
    <row r="6513" spans="1:3" ht="15">
      <c r="A6513" s="116">
        <v>3510479</v>
      </c>
      <c r="B6513" s="116" t="s">
        <v>8004</v>
      </c>
      <c r="C6513" s="116">
        <v>154.9</v>
      </c>
    </row>
    <row r="6514" spans="1:3" ht="15">
      <c r="A6514" s="116">
        <v>3510489</v>
      </c>
      <c r="B6514" s="116" t="s">
        <v>8005</v>
      </c>
      <c r="C6514" s="116">
        <v>353.94</v>
      </c>
    </row>
    <row r="6515" spans="1:3" ht="15">
      <c r="A6515" s="116">
        <v>3515224</v>
      </c>
      <c r="B6515" s="116" t="s">
        <v>8006</v>
      </c>
      <c r="C6515" s="116">
        <v>221.44</v>
      </c>
    </row>
    <row r="6516" spans="1:3" ht="15">
      <c r="A6516" s="116">
        <v>3510481</v>
      </c>
      <c r="B6516" s="116" t="s">
        <v>8007</v>
      </c>
      <c r="C6516" s="116">
        <v>214.25</v>
      </c>
    </row>
    <row r="6517" spans="1:3" ht="15">
      <c r="A6517" s="116">
        <v>3510482</v>
      </c>
      <c r="B6517" s="116" t="s">
        <v>8008</v>
      </c>
      <c r="C6517" s="116"/>
    </row>
    <row r="6518" spans="1:3" ht="15">
      <c r="A6518" s="116">
        <v>3510491</v>
      </c>
      <c r="B6518" s="116" t="s">
        <v>8009</v>
      </c>
      <c r="C6518" s="116">
        <v>345.23</v>
      </c>
    </row>
    <row r="6519" spans="1:3" ht="15">
      <c r="A6519" s="116">
        <v>3515219</v>
      </c>
      <c r="B6519" s="116" t="s">
        <v>8010</v>
      </c>
      <c r="C6519" s="116">
        <v>218.28</v>
      </c>
    </row>
    <row r="6520" spans="1:3" ht="15">
      <c r="A6520" s="116">
        <v>3515243</v>
      </c>
      <c r="B6520" s="116" t="s">
        <v>8011</v>
      </c>
      <c r="C6520" s="116">
        <v>234.33</v>
      </c>
    </row>
    <row r="6521" spans="1:3" ht="15">
      <c r="A6521" s="116">
        <v>3515234</v>
      </c>
      <c r="B6521" s="116" t="s">
        <v>8012</v>
      </c>
      <c r="C6521" s="116">
        <v>301.76</v>
      </c>
    </row>
    <row r="6522" spans="1:3" ht="15">
      <c r="A6522" s="116">
        <v>3515221</v>
      </c>
      <c r="B6522" s="116" t="s">
        <v>8013</v>
      </c>
      <c r="C6522" s="116">
        <v>163.96</v>
      </c>
    </row>
    <row r="6523" spans="1:3" ht="15">
      <c r="A6523" s="116">
        <v>3515241</v>
      </c>
      <c r="B6523" s="116" t="s">
        <v>8014</v>
      </c>
      <c r="C6523" s="116"/>
    </row>
    <row r="6524" spans="1:3" ht="15">
      <c r="A6524" s="116">
        <v>3515255</v>
      </c>
      <c r="B6524" s="116" t="s">
        <v>8015</v>
      </c>
      <c r="C6524" s="116"/>
    </row>
    <row r="6525" spans="1:3" ht="15">
      <c r="A6525" s="116">
        <v>3515242</v>
      </c>
      <c r="B6525" s="116" t="s">
        <v>8016</v>
      </c>
      <c r="C6525" s="116">
        <v>365.66</v>
      </c>
    </row>
    <row r="6526" spans="1:3" ht="15">
      <c r="A6526" s="116">
        <v>3515250</v>
      </c>
      <c r="B6526" s="116" t="s">
        <v>8017</v>
      </c>
      <c r="C6526" s="116">
        <v>308.01</v>
      </c>
    </row>
    <row r="6527" spans="1:3" ht="15">
      <c r="A6527" s="116">
        <v>3515249</v>
      </c>
      <c r="B6527" s="116" t="s">
        <v>8018</v>
      </c>
      <c r="C6527" s="116">
        <v>429.01</v>
      </c>
    </row>
    <row r="6528" spans="1:3" ht="15">
      <c r="A6528" s="116">
        <v>3515240</v>
      </c>
      <c r="B6528" s="116" t="s">
        <v>8019</v>
      </c>
      <c r="C6528" s="116">
        <v>297.57</v>
      </c>
    </row>
    <row r="6529" spans="1:3" ht="15">
      <c r="A6529" s="116">
        <v>3515245</v>
      </c>
      <c r="B6529" s="116" t="s">
        <v>8020</v>
      </c>
      <c r="C6529" s="116">
        <v>349.26</v>
      </c>
    </row>
    <row r="6530" spans="1:3" ht="15">
      <c r="A6530" s="116">
        <v>3515258</v>
      </c>
      <c r="B6530" s="116" t="s">
        <v>8021</v>
      </c>
      <c r="C6530" s="116"/>
    </row>
    <row r="6531" spans="1:3" ht="15">
      <c r="A6531" s="116">
        <v>3515248</v>
      </c>
      <c r="B6531" s="116" t="s">
        <v>8022</v>
      </c>
      <c r="C6531" s="116"/>
    </row>
    <row r="6532" spans="1:3" ht="15">
      <c r="A6532" s="116">
        <v>3515246</v>
      </c>
      <c r="B6532" s="116" t="s">
        <v>8023</v>
      </c>
      <c r="C6532" s="116"/>
    </row>
    <row r="6533" spans="1:3" ht="15">
      <c r="A6533" s="116">
        <v>3515244</v>
      </c>
      <c r="B6533" s="116" t="s">
        <v>8024</v>
      </c>
      <c r="C6533" s="116">
        <v>472.15</v>
      </c>
    </row>
    <row r="6534" spans="1:3" ht="15">
      <c r="A6534" s="116">
        <v>3515247</v>
      </c>
      <c r="B6534" s="116" t="s">
        <v>8025</v>
      </c>
      <c r="C6534" s="116"/>
    </row>
    <row r="6535" spans="1:3" ht="15">
      <c r="A6535" s="116">
        <v>3510477</v>
      </c>
      <c r="B6535" s="116" t="s">
        <v>8026</v>
      </c>
      <c r="C6535" s="116">
        <v>246.81</v>
      </c>
    </row>
    <row r="6536" spans="1:3" ht="15">
      <c r="A6536" s="116">
        <v>3510525</v>
      </c>
      <c r="B6536" s="116" t="s">
        <v>8027</v>
      </c>
      <c r="C6536" s="116"/>
    </row>
    <row r="6537" spans="1:3" ht="15">
      <c r="A6537" s="116">
        <v>3510519</v>
      </c>
      <c r="B6537" s="116" t="s">
        <v>8028</v>
      </c>
      <c r="C6537" s="116">
        <v>233.78</v>
      </c>
    </row>
    <row r="6538" spans="1:3" ht="15">
      <c r="A6538" s="116">
        <v>3510520</v>
      </c>
      <c r="B6538" s="116" t="s">
        <v>8029</v>
      </c>
      <c r="C6538" s="116"/>
    </row>
    <row r="6539" spans="1:3" ht="15">
      <c r="A6539" s="116">
        <v>3510508</v>
      </c>
      <c r="B6539" s="116" t="s">
        <v>8030</v>
      </c>
      <c r="C6539" s="116">
        <v>350.78</v>
      </c>
    </row>
    <row r="6540" spans="1:3" ht="15">
      <c r="A6540" s="116">
        <v>3510522</v>
      </c>
      <c r="B6540" s="116" t="s">
        <v>8031</v>
      </c>
      <c r="C6540" s="116">
        <v>496.16</v>
      </c>
    </row>
    <row r="6541" spans="1:3" ht="15">
      <c r="A6541" s="116">
        <v>3510549</v>
      </c>
      <c r="B6541" s="116" t="s">
        <v>8032</v>
      </c>
      <c r="C6541" s="116"/>
    </row>
    <row r="6542" spans="1:3" ht="15">
      <c r="A6542" s="116">
        <v>3510524</v>
      </c>
      <c r="B6542" s="116" t="s">
        <v>8033</v>
      </c>
      <c r="C6542" s="116"/>
    </row>
    <row r="6543" spans="1:3" ht="15">
      <c r="A6543" s="116">
        <v>3510509</v>
      </c>
      <c r="B6543" s="116" t="s">
        <v>8034</v>
      </c>
      <c r="C6543" s="116">
        <v>404.54</v>
      </c>
    </row>
    <row r="6544" spans="1:3" ht="15">
      <c r="A6544" s="116">
        <v>3510493</v>
      </c>
      <c r="B6544" s="116" t="s">
        <v>8035</v>
      </c>
      <c r="C6544" s="116">
        <v>477.85</v>
      </c>
    </row>
    <row r="6545" spans="1:3" ht="15">
      <c r="A6545" s="116">
        <v>3510518</v>
      </c>
      <c r="B6545" s="116" t="s">
        <v>8036</v>
      </c>
      <c r="C6545" s="116">
        <v>283.51</v>
      </c>
    </row>
    <row r="6546" spans="1:3" ht="15">
      <c r="A6546" s="116">
        <v>3510516</v>
      </c>
      <c r="B6546" s="116" t="s">
        <v>8037</v>
      </c>
      <c r="C6546" s="116">
        <v>231.1</v>
      </c>
    </row>
    <row r="6547" spans="1:3" ht="15">
      <c r="A6547" s="116">
        <v>3510555</v>
      </c>
      <c r="B6547" s="116" t="s">
        <v>8038</v>
      </c>
      <c r="C6547" s="116"/>
    </row>
    <row r="6548" spans="1:3" ht="15">
      <c r="A6548" s="116">
        <v>3510530</v>
      </c>
      <c r="B6548" s="116" t="s">
        <v>8039</v>
      </c>
      <c r="C6548" s="116">
        <v>423.74</v>
      </c>
    </row>
    <row r="6549" spans="1:3" ht="15">
      <c r="A6549" s="116">
        <v>3510480</v>
      </c>
      <c r="B6549" s="116" t="s">
        <v>8040</v>
      </c>
      <c r="C6549" s="116">
        <v>185.11</v>
      </c>
    </row>
    <row r="6550" spans="1:3" ht="15">
      <c r="A6550" s="116">
        <v>3515253</v>
      </c>
      <c r="B6550" s="116" t="s">
        <v>8041</v>
      </c>
      <c r="C6550" s="116"/>
    </row>
    <row r="6551" spans="1:3" ht="15">
      <c r="A6551" s="116">
        <v>3515236</v>
      </c>
      <c r="B6551" s="116" t="s">
        <v>8042</v>
      </c>
      <c r="C6551" s="116"/>
    </row>
    <row r="6552" spans="1:3" ht="15">
      <c r="A6552" s="116">
        <v>3515259</v>
      </c>
      <c r="B6552" s="116" t="s">
        <v>8043</v>
      </c>
      <c r="C6552" s="116"/>
    </row>
    <row r="6553" spans="1:3" ht="15">
      <c r="A6553" s="116">
        <v>3515266</v>
      </c>
      <c r="B6553" s="116" t="s">
        <v>8044</v>
      </c>
      <c r="C6553" s="116"/>
    </row>
    <row r="6554" spans="1:3" ht="15">
      <c r="A6554" s="116">
        <v>3515262</v>
      </c>
      <c r="B6554" s="116" t="s">
        <v>8045</v>
      </c>
      <c r="C6554" s="116"/>
    </row>
    <row r="6555" spans="1:3" ht="15">
      <c r="A6555" s="116">
        <v>3515260</v>
      </c>
      <c r="B6555" s="116" t="s">
        <v>8046</v>
      </c>
      <c r="C6555" s="116"/>
    </row>
    <row r="6556" spans="1:3" ht="15">
      <c r="A6556" s="116">
        <v>3515265</v>
      </c>
      <c r="B6556" s="116" t="s">
        <v>8047</v>
      </c>
      <c r="C6556" s="116"/>
    </row>
    <row r="6557" spans="1:3" ht="15">
      <c r="A6557" s="116">
        <v>3515235</v>
      </c>
      <c r="B6557" s="116" t="s">
        <v>8048</v>
      </c>
      <c r="C6557" s="116">
        <v>287.75</v>
      </c>
    </row>
    <row r="6558" spans="1:3" ht="15">
      <c r="A6558" s="116">
        <v>3515263</v>
      </c>
      <c r="B6558" s="116" t="s">
        <v>8049</v>
      </c>
      <c r="C6558" s="116"/>
    </row>
    <row r="6559" spans="1:3" ht="15">
      <c r="A6559" s="116">
        <v>3515238</v>
      </c>
      <c r="B6559" s="116" t="s">
        <v>8050</v>
      </c>
      <c r="C6559" s="116"/>
    </row>
    <row r="6560" spans="1:3" ht="15">
      <c r="A6560" s="116">
        <v>3515261</v>
      </c>
      <c r="B6560" s="116" t="s">
        <v>8051</v>
      </c>
      <c r="C6560" s="116"/>
    </row>
    <row r="6561" spans="1:3" ht="15">
      <c r="A6561" s="116">
        <v>3515252</v>
      </c>
      <c r="B6561" s="116" t="s">
        <v>8052</v>
      </c>
      <c r="C6561" s="116"/>
    </row>
    <row r="6562" spans="1:3" ht="15">
      <c r="A6562" s="116">
        <v>3515257</v>
      </c>
      <c r="B6562" s="116" t="s">
        <v>8053</v>
      </c>
      <c r="C6562" s="116"/>
    </row>
    <row r="6563" spans="1:3" ht="15">
      <c r="A6563" s="116">
        <v>3515239</v>
      </c>
      <c r="B6563" s="116" t="s">
        <v>8054</v>
      </c>
      <c r="C6563" s="116"/>
    </row>
    <row r="6564" spans="1:3" ht="15">
      <c r="A6564" s="116">
        <v>3515267</v>
      </c>
      <c r="B6564" s="116" t="s">
        <v>8055</v>
      </c>
      <c r="C6564" s="116"/>
    </row>
    <row r="6565" spans="1:3" ht="15">
      <c r="A6565" s="116">
        <v>3510546</v>
      </c>
      <c r="B6565" s="116" t="s">
        <v>8056</v>
      </c>
      <c r="C6565" s="116"/>
    </row>
    <row r="6566" spans="1:3" ht="15">
      <c r="A6566" s="116">
        <v>3510551</v>
      </c>
      <c r="B6566" s="116" t="s">
        <v>8057</v>
      </c>
      <c r="C6566" s="116"/>
    </row>
    <row r="6567" spans="1:3" ht="15">
      <c r="A6567" s="116">
        <v>3510554</v>
      </c>
      <c r="B6567" s="116" t="s">
        <v>8058</v>
      </c>
      <c r="C6567" s="116"/>
    </row>
    <row r="6568" spans="1:3" ht="15">
      <c r="A6568" s="116">
        <v>3510513</v>
      </c>
      <c r="B6568" s="116" t="s">
        <v>8059</v>
      </c>
      <c r="C6568" s="116"/>
    </row>
    <row r="6569" spans="1:3" ht="15">
      <c r="A6569" s="116">
        <v>3510521</v>
      </c>
      <c r="B6569" s="116" t="s">
        <v>8060</v>
      </c>
      <c r="C6569" s="116">
        <v>347.22</v>
      </c>
    </row>
    <row r="6570" spans="1:3" ht="15">
      <c r="A6570" s="116">
        <v>3510510</v>
      </c>
      <c r="B6570" s="116" t="s">
        <v>8061</v>
      </c>
      <c r="C6570" s="116"/>
    </row>
    <row r="6571" spans="1:3" ht="15">
      <c r="A6571" s="116">
        <v>3510514</v>
      </c>
      <c r="B6571" s="116" t="s">
        <v>8062</v>
      </c>
      <c r="C6571" s="116"/>
    </row>
    <row r="6572" spans="1:3" ht="15">
      <c r="A6572" s="116">
        <v>3510541</v>
      </c>
      <c r="B6572" s="116" t="s">
        <v>8063</v>
      </c>
      <c r="C6572" s="116"/>
    </row>
    <row r="6573" spans="1:3" ht="15">
      <c r="A6573" s="116">
        <v>3510539</v>
      </c>
      <c r="B6573" s="116" t="s">
        <v>8064</v>
      </c>
      <c r="C6573" s="116"/>
    </row>
    <row r="6574" spans="1:3" ht="15">
      <c r="A6574" s="116">
        <v>3510534</v>
      </c>
      <c r="B6574" s="116" t="s">
        <v>8065</v>
      </c>
      <c r="C6574" s="116"/>
    </row>
    <row r="6575" spans="1:3" ht="15">
      <c r="A6575" s="116">
        <v>3510550</v>
      </c>
      <c r="B6575" s="116" t="s">
        <v>8066</v>
      </c>
      <c r="C6575" s="116"/>
    </row>
    <row r="6576" spans="1:3" ht="15">
      <c r="A6576" s="116">
        <v>3510547</v>
      </c>
      <c r="B6576" s="116" t="s">
        <v>8067</v>
      </c>
      <c r="C6576" s="116"/>
    </row>
    <row r="6577" spans="1:3" ht="15">
      <c r="A6577" s="116">
        <v>3510544</v>
      </c>
      <c r="B6577" s="116" t="s">
        <v>8068</v>
      </c>
      <c r="C6577" s="116"/>
    </row>
    <row r="6578" spans="1:3" ht="15">
      <c r="A6578" s="116">
        <v>3510512</v>
      </c>
      <c r="B6578" s="116" t="s">
        <v>8069</v>
      </c>
      <c r="C6578" s="116"/>
    </row>
    <row r="6579" spans="1:3" ht="15">
      <c r="A6579" s="116">
        <v>3510542</v>
      </c>
      <c r="B6579" s="116" t="s">
        <v>8070</v>
      </c>
      <c r="C6579" s="116"/>
    </row>
    <row r="6580" spans="1:3" ht="15">
      <c r="A6580" s="116">
        <v>3510548</v>
      </c>
      <c r="B6580" s="116" t="s">
        <v>8071</v>
      </c>
      <c r="C6580" s="116"/>
    </row>
    <row r="6581" spans="1:3" ht="15">
      <c r="A6581" s="116">
        <v>3510511</v>
      </c>
      <c r="B6581" s="116" t="s">
        <v>8072</v>
      </c>
      <c r="C6581" s="116"/>
    </row>
    <row r="6582" spans="1:3" ht="15">
      <c r="A6582" s="116">
        <v>3510543</v>
      </c>
      <c r="B6582" s="116" t="s">
        <v>8073</v>
      </c>
      <c r="C6582" s="116"/>
    </row>
    <row r="6583" spans="1:3" ht="15">
      <c r="A6583" s="116">
        <v>3510535</v>
      </c>
      <c r="B6583" s="116" t="s">
        <v>8074</v>
      </c>
      <c r="C6583" s="116"/>
    </row>
    <row r="6584" spans="1:3" ht="15">
      <c r="A6584" s="116">
        <v>3510523</v>
      </c>
      <c r="B6584" s="116" t="s">
        <v>8075</v>
      </c>
      <c r="C6584" s="116"/>
    </row>
    <row r="6585" spans="1:3" ht="15">
      <c r="A6585" s="116">
        <v>3515264</v>
      </c>
      <c r="B6585" s="116" t="s">
        <v>8076</v>
      </c>
      <c r="C6585" s="116"/>
    </row>
    <row r="6586" spans="1:3" ht="15">
      <c r="A6586" s="116">
        <v>3515256</v>
      </c>
      <c r="B6586" s="116" t="s">
        <v>8077</v>
      </c>
      <c r="C6586" s="116"/>
    </row>
    <row r="6587" spans="1:3" ht="15">
      <c r="A6587" s="116">
        <v>3515254</v>
      </c>
      <c r="B6587" s="116" t="s">
        <v>8078</v>
      </c>
      <c r="C6587" s="116"/>
    </row>
    <row r="6588" spans="1:3" ht="15">
      <c r="A6588" s="116">
        <v>3510538</v>
      </c>
      <c r="B6588" s="116" t="s">
        <v>8079</v>
      </c>
      <c r="C6588" s="116"/>
    </row>
    <row r="6589" spans="1:3" ht="15">
      <c r="A6589" s="116">
        <v>3510537</v>
      </c>
      <c r="B6589" s="116" t="s">
        <v>8080</v>
      </c>
      <c r="C6589" s="116"/>
    </row>
    <row r="6590" spans="1:3" ht="15">
      <c r="A6590" s="116">
        <v>3510536</v>
      </c>
      <c r="B6590" s="116" t="s">
        <v>8081</v>
      </c>
      <c r="C6590" s="116"/>
    </row>
    <row r="6591" spans="1:3" ht="15">
      <c r="A6591" s="116">
        <v>3700067</v>
      </c>
      <c r="B6591" s="116" t="s">
        <v>8082</v>
      </c>
      <c r="C6591" s="116"/>
    </row>
    <row r="6592" spans="1:3" ht="15">
      <c r="A6592" s="116">
        <v>1105509</v>
      </c>
      <c r="B6592" s="116" t="s">
        <v>8083</v>
      </c>
      <c r="C6592" s="116">
        <v>214.72</v>
      </c>
    </row>
    <row r="6593" spans="1:3" ht="15">
      <c r="A6593" s="116">
        <v>1106867</v>
      </c>
      <c r="B6593" s="116" t="s">
        <v>8084</v>
      </c>
      <c r="C6593" s="116">
        <v>165.21</v>
      </c>
    </row>
    <row r="6594" spans="1:3" ht="15">
      <c r="A6594" s="116">
        <v>3700071</v>
      </c>
      <c r="B6594" s="116" t="s">
        <v>8085</v>
      </c>
      <c r="C6594" s="116">
        <v>210.33</v>
      </c>
    </row>
    <row r="6595" spans="1:3" ht="15">
      <c r="A6595" s="116">
        <v>3700027</v>
      </c>
      <c r="B6595" s="116" t="s">
        <v>8086</v>
      </c>
      <c r="C6595" s="116">
        <v>335.98</v>
      </c>
    </row>
    <row r="6596" spans="1:3" ht="15">
      <c r="A6596" s="116">
        <v>3705045</v>
      </c>
      <c r="B6596" s="116" t="s">
        <v>8087</v>
      </c>
      <c r="C6596" s="116"/>
    </row>
    <row r="6597" spans="1:3" ht="15">
      <c r="A6597" s="116">
        <v>3705039</v>
      </c>
      <c r="B6597" s="116" t="s">
        <v>8088</v>
      </c>
      <c r="C6597" s="116"/>
    </row>
    <row r="6598" spans="1:3" ht="15">
      <c r="A6598" s="116">
        <v>3705003</v>
      </c>
      <c r="B6598" s="116" t="s">
        <v>8089</v>
      </c>
      <c r="C6598" s="116">
        <v>51.7</v>
      </c>
    </row>
    <row r="6599" spans="1:3" ht="15">
      <c r="A6599" s="116">
        <v>3705001</v>
      </c>
      <c r="B6599" s="116" t="s">
        <v>8090</v>
      </c>
      <c r="C6599" s="116"/>
    </row>
    <row r="6600" spans="1:3" ht="15">
      <c r="A6600" s="116">
        <v>3705007</v>
      </c>
      <c r="B6600" s="116" t="s">
        <v>8091</v>
      </c>
      <c r="C6600" s="116"/>
    </row>
    <row r="6601" spans="1:3" ht="15">
      <c r="A6601" s="116">
        <v>3700040</v>
      </c>
      <c r="B6601" s="116" t="s">
        <v>8092</v>
      </c>
      <c r="C6601" s="116">
        <v>189.07</v>
      </c>
    </row>
    <row r="6602" spans="1:3" ht="15">
      <c r="A6602" s="116">
        <v>3700055</v>
      </c>
      <c r="B6602" s="116" t="s">
        <v>8093</v>
      </c>
      <c r="C6602" s="116">
        <v>301.22000000000003</v>
      </c>
    </row>
    <row r="6603" spans="1:3" ht="15">
      <c r="A6603" s="116">
        <v>3700049</v>
      </c>
      <c r="B6603" s="116" t="s">
        <v>8094</v>
      </c>
      <c r="C6603" s="116">
        <v>64.23</v>
      </c>
    </row>
    <row r="6604" spans="1:3" ht="15">
      <c r="A6604" s="116">
        <v>3705024</v>
      </c>
      <c r="B6604" s="116" t="s">
        <v>8095</v>
      </c>
      <c r="C6604" s="116"/>
    </row>
    <row r="6605" spans="1:3" ht="15">
      <c r="A6605" s="116">
        <v>3705042</v>
      </c>
      <c r="B6605" s="116" t="s">
        <v>8096</v>
      </c>
      <c r="C6605" s="116">
        <v>390.09</v>
      </c>
    </row>
    <row r="6606" spans="1:3" ht="15">
      <c r="A6606" s="116">
        <v>3700063</v>
      </c>
      <c r="B6606" s="116" t="s">
        <v>8097</v>
      </c>
      <c r="C6606" s="116"/>
    </row>
    <row r="6607" spans="1:3" ht="15">
      <c r="A6607" s="116">
        <v>3705038</v>
      </c>
      <c r="B6607" s="116" t="s">
        <v>8098</v>
      </c>
      <c r="C6607" s="116">
        <v>300.5</v>
      </c>
    </row>
    <row r="6608" spans="1:3" ht="15">
      <c r="A6608" s="116">
        <v>3700057</v>
      </c>
      <c r="B6608" s="116" t="s">
        <v>8099</v>
      </c>
      <c r="C6608" s="116">
        <v>188.69</v>
      </c>
    </row>
    <row r="6609" spans="1:3" ht="15">
      <c r="A6609" s="116">
        <v>3700058</v>
      </c>
      <c r="B6609" s="116" t="s">
        <v>8100</v>
      </c>
      <c r="C6609" s="116">
        <v>188.73</v>
      </c>
    </row>
    <row r="6610" spans="1:3" ht="15">
      <c r="A6610" s="116">
        <v>3700062</v>
      </c>
      <c r="B6610" s="116" t="s">
        <v>8101</v>
      </c>
      <c r="C6610" s="116">
        <v>232.28</v>
      </c>
    </row>
    <row r="6611" spans="1:3" ht="15">
      <c r="A6611" s="116">
        <v>3700072</v>
      </c>
      <c r="B6611" s="116" t="s">
        <v>8102</v>
      </c>
      <c r="C6611" s="116">
        <v>592.12</v>
      </c>
    </row>
    <row r="6612" spans="1:3" ht="15">
      <c r="A6612" s="116">
        <v>3705033</v>
      </c>
      <c r="B6612" s="116" t="s">
        <v>8103</v>
      </c>
      <c r="C6612" s="116"/>
    </row>
    <row r="6613" spans="1:3" ht="15">
      <c r="A6613" s="116">
        <v>3700070</v>
      </c>
      <c r="B6613" s="116" t="s">
        <v>8104</v>
      </c>
      <c r="C6613" s="116">
        <v>215.76</v>
      </c>
    </row>
    <row r="6614" spans="1:3" ht="15">
      <c r="A6614" s="116">
        <v>3700069</v>
      </c>
      <c r="B6614" s="116" t="s">
        <v>8105</v>
      </c>
      <c r="C6614" s="116">
        <v>295.39</v>
      </c>
    </row>
    <row r="6615" spans="1:3" ht="15">
      <c r="A6615" s="116">
        <v>3705040</v>
      </c>
      <c r="B6615" s="116" t="s">
        <v>8106</v>
      </c>
      <c r="C6615" s="116"/>
    </row>
    <row r="6616" spans="1:3" ht="15">
      <c r="A6616" s="116">
        <v>3700074</v>
      </c>
      <c r="B6616" s="116" t="s">
        <v>8107</v>
      </c>
      <c r="C6616" s="116">
        <v>209.31</v>
      </c>
    </row>
    <row r="6617" spans="1:3" ht="15">
      <c r="A6617" s="116">
        <v>3700075</v>
      </c>
      <c r="B6617" s="116" t="s">
        <v>8108</v>
      </c>
      <c r="C6617" s="116">
        <v>284.24</v>
      </c>
    </row>
    <row r="6618" spans="1:3" ht="15">
      <c r="A6618" s="116">
        <v>3705041</v>
      </c>
      <c r="B6618" s="116" t="s">
        <v>8109</v>
      </c>
      <c r="C6618" s="116">
        <v>210.02</v>
      </c>
    </row>
    <row r="6619" spans="1:3" ht="15">
      <c r="A6619" s="116">
        <v>3705043</v>
      </c>
      <c r="B6619" s="116" t="s">
        <v>8110</v>
      </c>
      <c r="C6619" s="116">
        <v>385.37</v>
      </c>
    </row>
    <row r="6620" spans="1:3" ht="15">
      <c r="A6620" s="116">
        <v>3700076</v>
      </c>
      <c r="B6620" s="116" t="s">
        <v>8111</v>
      </c>
      <c r="C6620" s="116"/>
    </row>
    <row r="6621" spans="1:3" ht="15">
      <c r="A6621" s="116">
        <v>3700073</v>
      </c>
      <c r="B6621" s="116" t="s">
        <v>8112</v>
      </c>
      <c r="C6621" s="116">
        <v>239.1</v>
      </c>
    </row>
    <row r="6622" spans="1:3" ht="15">
      <c r="A6622" s="116">
        <v>3700080</v>
      </c>
      <c r="B6622" s="116" t="s">
        <v>8113</v>
      </c>
      <c r="C6622" s="116"/>
    </row>
    <row r="6623" spans="1:3" ht="15">
      <c r="A6623" s="116">
        <v>3700077</v>
      </c>
      <c r="B6623" s="116" t="s">
        <v>8114</v>
      </c>
      <c r="C6623" s="116"/>
    </row>
    <row r="6624" spans="1:3" ht="15">
      <c r="A6624" s="116">
        <v>3705046</v>
      </c>
      <c r="B6624" s="116" t="s">
        <v>8115</v>
      </c>
      <c r="C6624" s="116"/>
    </row>
    <row r="6625" spans="1:3" ht="15">
      <c r="A6625" s="116">
        <v>3700079</v>
      </c>
      <c r="B6625" s="116" t="s">
        <v>8116</v>
      </c>
      <c r="C6625" s="116"/>
    </row>
    <row r="6626" spans="1:3" ht="15">
      <c r="A6626" s="116">
        <v>3705047</v>
      </c>
      <c r="B6626" s="116" t="s">
        <v>8117</v>
      </c>
      <c r="C6626" s="116"/>
    </row>
    <row r="6627" spans="1:3" ht="15">
      <c r="A6627" s="116">
        <v>3700078</v>
      </c>
      <c r="B6627" s="116" t="s">
        <v>8118</v>
      </c>
      <c r="C6627" s="116">
        <v>445.75</v>
      </c>
    </row>
    <row r="6628" spans="1:3" ht="15">
      <c r="A6628" s="116">
        <v>3700081</v>
      </c>
      <c r="B6628" s="116" t="s">
        <v>8119</v>
      </c>
      <c r="C6628" s="116"/>
    </row>
    <row r="6629" spans="1:3" ht="15">
      <c r="A6629" s="116">
        <v>3500496</v>
      </c>
      <c r="B6629" s="116" t="s">
        <v>8120</v>
      </c>
      <c r="C6629" s="116"/>
    </row>
    <row r="6630" spans="1:3" ht="15">
      <c r="A6630" s="116">
        <v>3500129</v>
      </c>
      <c r="B6630" s="116" t="s">
        <v>8121</v>
      </c>
      <c r="C6630" s="116"/>
    </row>
    <row r="6631" spans="1:3" ht="15">
      <c r="A6631" s="116">
        <v>3501337</v>
      </c>
      <c r="B6631" s="116" t="s">
        <v>8122</v>
      </c>
      <c r="C6631" s="116"/>
    </row>
    <row r="6632" spans="1:3" ht="15">
      <c r="A6632" s="116">
        <v>3505820</v>
      </c>
      <c r="B6632" s="116" t="s">
        <v>8123</v>
      </c>
      <c r="C6632" s="116"/>
    </row>
    <row r="6633" spans="1:3" ht="15">
      <c r="A6633" s="116">
        <v>3500667</v>
      </c>
      <c r="B6633" s="116" t="s">
        <v>8124</v>
      </c>
      <c r="C6633" s="116"/>
    </row>
    <row r="6634" spans="1:3" ht="15">
      <c r="A6634" s="116">
        <v>3500089</v>
      </c>
      <c r="B6634" s="116" t="s">
        <v>8125</v>
      </c>
      <c r="C6634" s="116"/>
    </row>
    <row r="6635" spans="1:3" ht="15">
      <c r="A6635" s="116">
        <v>1161284</v>
      </c>
      <c r="B6635" s="116" t="s">
        <v>8126</v>
      </c>
      <c r="C6635" s="116"/>
    </row>
    <row r="6636" spans="1:3" ht="15">
      <c r="A6636" s="116">
        <v>1153621</v>
      </c>
      <c r="B6636" s="116" t="s">
        <v>8127</v>
      </c>
      <c r="C6636" s="116">
        <v>166.54</v>
      </c>
    </row>
    <row r="6637" spans="1:3" ht="15">
      <c r="A6637" s="116">
        <v>3500419</v>
      </c>
      <c r="B6637" s="116" t="s">
        <v>8128</v>
      </c>
      <c r="C6637" s="116"/>
    </row>
    <row r="6638" spans="1:3" ht="15">
      <c r="A6638" s="116">
        <v>3500030</v>
      </c>
      <c r="B6638" s="116" t="s">
        <v>8129</v>
      </c>
      <c r="C6638" s="116"/>
    </row>
    <row r="6639" spans="1:3" ht="15">
      <c r="A6639" s="116">
        <v>1318036</v>
      </c>
      <c r="B6639" s="116" t="s">
        <v>8130</v>
      </c>
      <c r="C6639" s="116"/>
    </row>
    <row r="6640" spans="1:3" ht="15">
      <c r="A6640" s="116">
        <v>3501068</v>
      </c>
      <c r="B6640" s="116" t="s">
        <v>8131</v>
      </c>
      <c r="C6640" s="116">
        <v>192.77</v>
      </c>
    </row>
    <row r="6641" spans="1:3" ht="15">
      <c r="A6641" s="116">
        <v>3500067</v>
      </c>
      <c r="B6641" s="116" t="s">
        <v>8132</v>
      </c>
      <c r="C6641" s="116"/>
    </row>
    <row r="6642" spans="1:3" ht="15">
      <c r="A6642" s="116">
        <v>1366148</v>
      </c>
      <c r="B6642" s="116" t="s">
        <v>8133</v>
      </c>
      <c r="C6642" s="116"/>
    </row>
    <row r="6643" spans="1:3" ht="15">
      <c r="A6643" s="116">
        <v>3500018</v>
      </c>
      <c r="B6643" s="116" t="s">
        <v>8134</v>
      </c>
      <c r="C6643" s="116"/>
    </row>
    <row r="6644" spans="1:3" ht="15">
      <c r="A6644" s="116">
        <v>1248293</v>
      </c>
      <c r="B6644" s="116" t="s">
        <v>8135</v>
      </c>
      <c r="C6644" s="116">
        <v>148.07</v>
      </c>
    </row>
    <row r="6645" spans="1:3" ht="15">
      <c r="A6645" s="116">
        <v>3505158</v>
      </c>
      <c r="B6645" s="116" t="s">
        <v>8136</v>
      </c>
      <c r="C6645" s="116">
        <v>294.56</v>
      </c>
    </row>
    <row r="6646" spans="1:3" ht="15">
      <c r="A6646" s="116">
        <v>1284280</v>
      </c>
      <c r="B6646" s="116" t="s">
        <v>8137</v>
      </c>
      <c r="C6646" s="116"/>
    </row>
    <row r="6647" spans="1:3" ht="15">
      <c r="A6647" s="116">
        <v>3501241</v>
      </c>
      <c r="B6647" s="116" t="s">
        <v>8138</v>
      </c>
      <c r="C6647" s="116"/>
    </row>
    <row r="6648" spans="1:3" ht="15">
      <c r="A6648" s="116">
        <v>3500535</v>
      </c>
      <c r="B6648" s="116" t="s">
        <v>8139</v>
      </c>
      <c r="C6648" s="116"/>
    </row>
    <row r="6649" spans="1:3" ht="15">
      <c r="A6649" s="116">
        <v>1318618</v>
      </c>
      <c r="B6649" s="116" t="s">
        <v>8140</v>
      </c>
      <c r="C6649" s="116">
        <v>141.34</v>
      </c>
    </row>
    <row r="6650" spans="1:3" ht="15">
      <c r="A6650" s="116">
        <v>3500222</v>
      </c>
      <c r="B6650" s="116" t="s">
        <v>8141</v>
      </c>
      <c r="C6650" s="116"/>
    </row>
    <row r="6651" spans="1:3" ht="15">
      <c r="A6651" s="116">
        <v>1377885</v>
      </c>
      <c r="B6651" s="116" t="s">
        <v>8142</v>
      </c>
      <c r="C6651" s="116"/>
    </row>
    <row r="6652" spans="1:3" ht="15">
      <c r="A6652" s="116">
        <v>3505018</v>
      </c>
      <c r="B6652" s="116" t="s">
        <v>8143</v>
      </c>
      <c r="C6652" s="116">
        <v>107.81</v>
      </c>
    </row>
    <row r="6653" spans="1:3" ht="15">
      <c r="A6653" s="116">
        <v>1283310</v>
      </c>
      <c r="B6653" s="116" t="s">
        <v>8144</v>
      </c>
      <c r="C6653" s="116"/>
    </row>
    <row r="6654" spans="1:3" ht="15">
      <c r="A6654" s="116">
        <v>3500021</v>
      </c>
      <c r="B6654" s="116" t="s">
        <v>8145</v>
      </c>
      <c r="C6654" s="116"/>
    </row>
    <row r="6655" spans="1:3" ht="15">
      <c r="A6655" s="116">
        <v>3500025</v>
      </c>
      <c r="B6655" s="116" t="s">
        <v>8146</v>
      </c>
      <c r="C6655" s="116">
        <v>162.33000000000001</v>
      </c>
    </row>
    <row r="6656" spans="1:3" ht="15">
      <c r="A6656" s="116">
        <v>1283892</v>
      </c>
      <c r="B6656" s="116" t="s">
        <v>8147</v>
      </c>
      <c r="C6656" s="116">
        <v>71.069999999999993</v>
      </c>
    </row>
    <row r="6657" spans="1:3" ht="15">
      <c r="A6657" s="116">
        <v>3500135</v>
      </c>
      <c r="B6657" s="116" t="s">
        <v>8148</v>
      </c>
      <c r="C6657" s="116"/>
    </row>
    <row r="6658" spans="1:3" ht="15">
      <c r="A6658" s="116">
        <v>3500963</v>
      </c>
      <c r="B6658" s="116" t="s">
        <v>8149</v>
      </c>
      <c r="C6658" s="116"/>
    </row>
    <row r="6659" spans="1:3" ht="15">
      <c r="A6659" s="116">
        <v>3500006</v>
      </c>
      <c r="B6659" s="116" t="s">
        <v>8150</v>
      </c>
      <c r="C6659" s="116"/>
    </row>
    <row r="6660" spans="1:3" ht="15">
      <c r="A6660" s="116">
        <v>3500073</v>
      </c>
      <c r="B6660" s="116" t="s">
        <v>8151</v>
      </c>
      <c r="C6660" s="116"/>
    </row>
    <row r="6661" spans="1:3" ht="15">
      <c r="A6661" s="116">
        <v>3500068</v>
      </c>
      <c r="B6661" s="116" t="s">
        <v>8152</v>
      </c>
      <c r="C6661" s="116"/>
    </row>
    <row r="6662" spans="1:3" ht="15">
      <c r="A6662" s="116">
        <v>3505057</v>
      </c>
      <c r="B6662" s="116" t="s">
        <v>8153</v>
      </c>
      <c r="C6662" s="116">
        <v>143.44999999999999</v>
      </c>
    </row>
    <row r="6663" spans="1:3" ht="15">
      <c r="A6663" s="116">
        <v>3500497</v>
      </c>
      <c r="B6663" s="116" t="s">
        <v>8154</v>
      </c>
      <c r="C6663" s="116"/>
    </row>
    <row r="6664" spans="1:3" ht="15">
      <c r="A6664" s="116">
        <v>3500005</v>
      </c>
      <c r="B6664" s="116" t="s">
        <v>8155</v>
      </c>
      <c r="C6664" s="116">
        <v>107.95</v>
      </c>
    </row>
    <row r="6665" spans="1:3" ht="15">
      <c r="A6665" s="116">
        <v>3500907</v>
      </c>
      <c r="B6665" s="116" t="s">
        <v>8156</v>
      </c>
      <c r="C6665" s="116"/>
    </row>
    <row r="6666" spans="1:3" ht="15">
      <c r="A6666" s="116">
        <v>3500325</v>
      </c>
      <c r="B6666" s="116" t="s">
        <v>8157</v>
      </c>
      <c r="C6666" s="116">
        <v>271.37</v>
      </c>
    </row>
    <row r="6667" spans="1:3" ht="15">
      <c r="A6667" s="116">
        <v>3500015</v>
      </c>
      <c r="B6667" s="116" t="s">
        <v>8158</v>
      </c>
      <c r="C6667" s="116">
        <v>60.14</v>
      </c>
    </row>
    <row r="6668" spans="1:3" ht="15">
      <c r="A6668" s="116">
        <v>3500046</v>
      </c>
      <c r="B6668" s="116" t="s">
        <v>8159</v>
      </c>
      <c r="C6668" s="116"/>
    </row>
    <row r="6669" spans="1:3" ht="15">
      <c r="A6669" s="116">
        <v>3505013</v>
      </c>
      <c r="B6669" s="116" t="s">
        <v>8160</v>
      </c>
      <c r="C6669" s="116">
        <v>157.5</v>
      </c>
    </row>
    <row r="6670" spans="1:3" ht="15">
      <c r="A6670" s="116">
        <v>3505069</v>
      </c>
      <c r="B6670" s="116" t="s">
        <v>8161</v>
      </c>
      <c r="C6670" s="116">
        <v>101.23</v>
      </c>
    </row>
    <row r="6671" spans="1:3" ht="15">
      <c r="A6671" s="116">
        <v>3505003</v>
      </c>
      <c r="B6671" s="116" t="s">
        <v>8162</v>
      </c>
      <c r="C6671" s="116">
        <v>80.92</v>
      </c>
    </row>
    <row r="6672" spans="1:3" ht="15">
      <c r="A6672" s="116">
        <v>3500167</v>
      </c>
      <c r="B6672" s="116" t="s">
        <v>8163</v>
      </c>
      <c r="C6672" s="116">
        <v>141.34</v>
      </c>
    </row>
    <row r="6673" spans="1:3" ht="15">
      <c r="A6673" s="116">
        <v>3501394</v>
      </c>
      <c r="B6673" s="116" t="s">
        <v>8164</v>
      </c>
      <c r="C6673" s="116"/>
    </row>
    <row r="6674" spans="1:3" ht="15">
      <c r="A6674" s="116">
        <v>3500149</v>
      </c>
      <c r="B6674" s="116" t="s">
        <v>8165</v>
      </c>
      <c r="C6674" s="116">
        <v>201.76</v>
      </c>
    </row>
    <row r="6675" spans="1:3" ht="15">
      <c r="A6675" s="116">
        <v>3500010</v>
      </c>
      <c r="B6675" s="116" t="s">
        <v>8166</v>
      </c>
      <c r="C6675" s="116"/>
    </row>
    <row r="6676" spans="1:3" ht="15">
      <c r="A6676" s="116">
        <v>3505093</v>
      </c>
      <c r="B6676" s="116" t="s">
        <v>8167</v>
      </c>
      <c r="C6676" s="116">
        <v>143.22</v>
      </c>
    </row>
    <row r="6677" spans="1:3" ht="15">
      <c r="A6677" s="116">
        <v>3505575</v>
      </c>
      <c r="B6677" s="116" t="s">
        <v>8168</v>
      </c>
      <c r="C6677" s="116">
        <v>261.16000000000003</v>
      </c>
    </row>
    <row r="6678" spans="1:3" ht="15">
      <c r="A6678" s="116">
        <v>3505008</v>
      </c>
      <c r="B6678" s="116" t="s">
        <v>8169</v>
      </c>
      <c r="C6678" s="116"/>
    </row>
    <row r="6679" spans="1:3" ht="15">
      <c r="A6679" s="116">
        <v>3505979</v>
      </c>
      <c r="B6679" s="116" t="s">
        <v>8170</v>
      </c>
      <c r="C6679" s="116"/>
    </row>
    <row r="6680" spans="1:3" ht="15">
      <c r="A6680" s="116">
        <v>3500194</v>
      </c>
      <c r="B6680" s="116" t="s">
        <v>8171</v>
      </c>
      <c r="C6680" s="116">
        <v>259.35000000000002</v>
      </c>
    </row>
    <row r="6681" spans="1:3" ht="15">
      <c r="A6681" s="116">
        <v>3500198</v>
      </c>
      <c r="B6681" s="116" t="s">
        <v>8172</v>
      </c>
      <c r="C6681" s="116">
        <v>237.24</v>
      </c>
    </row>
    <row r="6682" spans="1:3" ht="15">
      <c r="A6682" s="116">
        <v>3500153</v>
      </c>
      <c r="B6682" s="116" t="s">
        <v>8173</v>
      </c>
      <c r="C6682" s="116">
        <v>141.49</v>
      </c>
    </row>
    <row r="6683" spans="1:3" ht="15">
      <c r="A6683" s="116">
        <v>3500118</v>
      </c>
      <c r="B6683" s="116" t="s">
        <v>8174</v>
      </c>
      <c r="C6683" s="116"/>
    </row>
    <row r="6684" spans="1:3" ht="15">
      <c r="A6684" s="116">
        <v>3500201</v>
      </c>
      <c r="B6684" s="116" t="s">
        <v>8175</v>
      </c>
      <c r="C6684" s="116"/>
    </row>
    <row r="6685" spans="1:3" ht="15">
      <c r="A6685" s="116">
        <v>3500281</v>
      </c>
      <c r="B6685" s="116" t="s">
        <v>8176</v>
      </c>
      <c r="C6685" s="116">
        <v>209.39</v>
      </c>
    </row>
    <row r="6686" spans="1:3" ht="15">
      <c r="A6686" s="116">
        <v>3500138</v>
      </c>
      <c r="B6686" s="116" t="s">
        <v>8177</v>
      </c>
      <c r="C6686" s="116">
        <v>109.34</v>
      </c>
    </row>
    <row r="6687" spans="1:3" ht="15">
      <c r="A6687" s="116">
        <v>3500148</v>
      </c>
      <c r="B6687" s="116" t="s">
        <v>8178</v>
      </c>
      <c r="C6687" s="116"/>
    </row>
    <row r="6688" spans="1:3" ht="15">
      <c r="A6688" s="116">
        <v>3500143</v>
      </c>
      <c r="B6688" s="116" t="s">
        <v>8179</v>
      </c>
      <c r="C6688" s="116">
        <v>166.32</v>
      </c>
    </row>
    <row r="6689" spans="1:3" ht="15">
      <c r="A6689" s="116">
        <v>3505092</v>
      </c>
      <c r="B6689" s="116" t="s">
        <v>8180</v>
      </c>
      <c r="C6689" s="116"/>
    </row>
    <row r="6690" spans="1:3" ht="15">
      <c r="A6690" s="116">
        <v>3505096</v>
      </c>
      <c r="B6690" s="116" t="s">
        <v>8181</v>
      </c>
      <c r="C6690" s="116">
        <v>227.06</v>
      </c>
    </row>
    <row r="6691" spans="1:3" ht="15">
      <c r="A6691" s="116">
        <v>3505090</v>
      </c>
      <c r="B6691" s="116" t="s">
        <v>8182</v>
      </c>
      <c r="C6691" s="116">
        <v>23.73</v>
      </c>
    </row>
    <row r="6692" spans="1:3" ht="15">
      <c r="A6692" s="116">
        <v>3505084</v>
      </c>
      <c r="B6692" s="116" t="s">
        <v>8183</v>
      </c>
      <c r="C6692" s="116"/>
    </row>
    <row r="6693" spans="1:3" ht="15">
      <c r="A6693" s="116">
        <v>3500456</v>
      </c>
      <c r="B6693" s="116" t="s">
        <v>8184</v>
      </c>
      <c r="C6693" s="116">
        <v>271.05</v>
      </c>
    </row>
    <row r="6694" spans="1:3" ht="15">
      <c r="A6694" s="116">
        <v>3500170</v>
      </c>
      <c r="B6694" s="116" t="s">
        <v>8185</v>
      </c>
      <c r="C6694" s="116">
        <v>29.73</v>
      </c>
    </row>
    <row r="6695" spans="1:3" ht="15">
      <c r="A6695" s="116">
        <v>3500171</v>
      </c>
      <c r="B6695" s="116" t="s">
        <v>8186</v>
      </c>
      <c r="C6695" s="116"/>
    </row>
    <row r="6696" spans="1:3" ht="15">
      <c r="A6696" s="116">
        <v>3500139</v>
      </c>
      <c r="B6696" s="116" t="s">
        <v>8187</v>
      </c>
      <c r="C6696" s="116">
        <v>33.119999999999997</v>
      </c>
    </row>
    <row r="6697" spans="1:3" ht="15">
      <c r="A6697" s="116">
        <v>3500259</v>
      </c>
      <c r="B6697" s="116" t="s">
        <v>8188</v>
      </c>
      <c r="C6697" s="116">
        <v>10.63</v>
      </c>
    </row>
    <row r="6698" spans="1:3" ht="15">
      <c r="A6698" s="116">
        <v>3500297</v>
      </c>
      <c r="B6698" s="116" t="s">
        <v>8189</v>
      </c>
      <c r="C6698" s="116"/>
    </row>
    <row r="6699" spans="1:3" ht="15">
      <c r="A6699" s="116">
        <v>3501357</v>
      </c>
      <c r="B6699" s="116" t="s">
        <v>8190</v>
      </c>
      <c r="C6699" s="116"/>
    </row>
    <row r="6700" spans="1:3" ht="15">
      <c r="A6700" s="116">
        <v>3501112</v>
      </c>
      <c r="B6700" s="116" t="s">
        <v>8191</v>
      </c>
      <c r="C6700" s="116">
        <v>309.72000000000003</v>
      </c>
    </row>
    <row r="6701" spans="1:3" ht="15">
      <c r="A6701" s="116">
        <v>3500192</v>
      </c>
      <c r="B6701" s="116" t="s">
        <v>8192</v>
      </c>
      <c r="C6701" s="116">
        <v>162.24</v>
      </c>
    </row>
    <row r="6702" spans="1:3" ht="15">
      <c r="A6702" s="116">
        <v>3500141</v>
      </c>
      <c r="B6702" s="116" t="s">
        <v>8193</v>
      </c>
      <c r="C6702" s="116">
        <v>82.23</v>
      </c>
    </row>
    <row r="6703" spans="1:3" ht="15">
      <c r="A6703" s="116">
        <v>3500120</v>
      </c>
      <c r="B6703" s="116" t="s">
        <v>8194</v>
      </c>
      <c r="C6703" s="116">
        <v>122.36</v>
      </c>
    </row>
    <row r="6704" spans="1:3" ht="15">
      <c r="A6704" s="116">
        <v>3505186</v>
      </c>
      <c r="B6704" s="116" t="s">
        <v>8195</v>
      </c>
      <c r="C6704" s="116">
        <v>136.97</v>
      </c>
    </row>
    <row r="6705" spans="1:3" ht="15">
      <c r="A6705" s="116">
        <v>3505183</v>
      </c>
      <c r="B6705" s="116" t="s">
        <v>8196</v>
      </c>
      <c r="C6705" s="116">
        <v>61.7</v>
      </c>
    </row>
    <row r="6706" spans="1:3" ht="15">
      <c r="A6706" s="116">
        <v>3505089</v>
      </c>
      <c r="B6706" s="116" t="s">
        <v>8197</v>
      </c>
      <c r="C6706" s="116"/>
    </row>
    <row r="6707" spans="1:3" ht="15">
      <c r="A6707" s="116">
        <v>3505188</v>
      </c>
      <c r="B6707" s="116" t="s">
        <v>8198</v>
      </c>
      <c r="C6707" s="116"/>
    </row>
    <row r="6708" spans="1:3" ht="15">
      <c r="A6708" s="116">
        <v>3505112</v>
      </c>
      <c r="B6708" s="116" t="s">
        <v>8199</v>
      </c>
      <c r="C6708" s="116">
        <v>250.51</v>
      </c>
    </row>
    <row r="6709" spans="1:3" ht="15">
      <c r="A6709" s="116">
        <v>3500284</v>
      </c>
      <c r="B6709" s="116" t="s">
        <v>8200</v>
      </c>
      <c r="C6709" s="116">
        <v>172.34</v>
      </c>
    </row>
    <row r="6710" spans="1:3" ht="15">
      <c r="A6710" s="116">
        <v>3500123</v>
      </c>
      <c r="B6710" s="116" t="s">
        <v>8201</v>
      </c>
      <c r="C6710" s="116">
        <v>143.49</v>
      </c>
    </row>
    <row r="6711" spans="1:3" ht="15">
      <c r="A6711" s="116">
        <v>3500223</v>
      </c>
      <c r="B6711" s="116" t="s">
        <v>8202</v>
      </c>
      <c r="C6711" s="116">
        <v>262.12</v>
      </c>
    </row>
    <row r="6712" spans="1:3" ht="15">
      <c r="A6712" s="116">
        <v>3500362</v>
      </c>
      <c r="B6712" s="116" t="s">
        <v>8203</v>
      </c>
      <c r="C6712" s="116">
        <v>125.89</v>
      </c>
    </row>
    <row r="6713" spans="1:3" ht="15">
      <c r="A6713" s="116">
        <v>3500069</v>
      </c>
      <c r="B6713" s="116" t="s">
        <v>8204</v>
      </c>
      <c r="C6713" s="116">
        <v>345.68</v>
      </c>
    </row>
    <row r="6714" spans="1:3" ht="15">
      <c r="A6714" s="116">
        <v>3500234</v>
      </c>
      <c r="B6714" s="116" t="s">
        <v>8205</v>
      </c>
      <c r="C6714" s="116"/>
    </row>
    <row r="6715" spans="1:3" ht="15">
      <c r="A6715" s="116">
        <v>3500172</v>
      </c>
      <c r="B6715" s="116" t="s">
        <v>8206</v>
      </c>
      <c r="C6715" s="116">
        <v>49.7</v>
      </c>
    </row>
    <row r="6716" spans="1:3" ht="15">
      <c r="A6716" s="116">
        <v>3500293</v>
      </c>
      <c r="B6716" s="116" t="s">
        <v>8207</v>
      </c>
      <c r="C6716" s="116"/>
    </row>
    <row r="6717" spans="1:3" ht="15">
      <c r="A6717" s="116">
        <v>3500286</v>
      </c>
      <c r="B6717" s="116" t="s">
        <v>8208</v>
      </c>
      <c r="C6717" s="116"/>
    </row>
    <row r="6718" spans="1:3" ht="15">
      <c r="A6718" s="116">
        <v>3505231</v>
      </c>
      <c r="B6718" s="116" t="s">
        <v>8209</v>
      </c>
      <c r="C6718" s="116">
        <v>69.180000000000007</v>
      </c>
    </row>
    <row r="6719" spans="1:3" ht="15">
      <c r="A6719" s="116">
        <v>3505217</v>
      </c>
      <c r="B6719" s="116" t="s">
        <v>8210</v>
      </c>
      <c r="C6719" s="116">
        <v>29</v>
      </c>
    </row>
    <row r="6720" spans="1:3" ht="15">
      <c r="A6720" s="116">
        <v>3505233</v>
      </c>
      <c r="B6720" s="116" t="s">
        <v>8211</v>
      </c>
      <c r="C6720" s="116">
        <v>262.2</v>
      </c>
    </row>
    <row r="6721" spans="1:3" ht="15">
      <c r="A6721" s="116">
        <v>3505214</v>
      </c>
      <c r="B6721" s="116" t="s">
        <v>8212</v>
      </c>
      <c r="C6721" s="116">
        <v>119.18</v>
      </c>
    </row>
    <row r="6722" spans="1:3" ht="15">
      <c r="A6722" s="116">
        <v>3505223</v>
      </c>
      <c r="B6722" s="116" t="s">
        <v>8213</v>
      </c>
      <c r="C6722" s="116">
        <v>138.41999999999999</v>
      </c>
    </row>
    <row r="6723" spans="1:3" ht="15">
      <c r="A6723" s="116">
        <v>3505225</v>
      </c>
      <c r="B6723" s="116" t="s">
        <v>8214</v>
      </c>
      <c r="C6723" s="116">
        <v>92.09</v>
      </c>
    </row>
    <row r="6724" spans="1:3" ht="15">
      <c r="A6724" s="116">
        <v>3500946</v>
      </c>
      <c r="B6724" s="116" t="s">
        <v>8215</v>
      </c>
      <c r="C6724" s="116"/>
    </row>
    <row r="6725" spans="1:3" ht="15">
      <c r="A6725" s="116">
        <v>3500355</v>
      </c>
      <c r="B6725" s="116" t="s">
        <v>8216</v>
      </c>
      <c r="C6725" s="116">
        <v>216.93</v>
      </c>
    </row>
    <row r="6726" spans="1:3" ht="15">
      <c r="A6726" s="116">
        <v>3500409</v>
      </c>
      <c r="B6726" s="116" t="s">
        <v>8217</v>
      </c>
      <c r="C6726" s="116">
        <v>29.23</v>
      </c>
    </row>
    <row r="6727" spans="1:3" ht="15">
      <c r="A6727" s="116">
        <v>3500283</v>
      </c>
      <c r="B6727" s="116" t="s">
        <v>8218</v>
      </c>
      <c r="C6727" s="116"/>
    </row>
    <row r="6728" spans="1:3" ht="15">
      <c r="A6728" s="116">
        <v>3500529</v>
      </c>
      <c r="B6728" s="116" t="s">
        <v>8219</v>
      </c>
      <c r="C6728" s="116">
        <v>65.75</v>
      </c>
    </row>
    <row r="6729" spans="1:3" ht="15">
      <c r="A6729" s="116">
        <v>3500418</v>
      </c>
      <c r="B6729" s="116" t="s">
        <v>8220</v>
      </c>
      <c r="C6729" s="116"/>
    </row>
    <row r="6730" spans="1:3" ht="15">
      <c r="A6730" s="116">
        <v>3500285</v>
      </c>
      <c r="B6730" s="116" t="s">
        <v>8221</v>
      </c>
      <c r="C6730" s="116">
        <v>195.6</v>
      </c>
    </row>
    <row r="6731" spans="1:3" ht="15">
      <c r="A6731" s="116">
        <v>3500318</v>
      </c>
      <c r="B6731" s="116" t="s">
        <v>8222</v>
      </c>
      <c r="C6731" s="116">
        <v>156.21</v>
      </c>
    </row>
    <row r="6732" spans="1:3" ht="15">
      <c r="A6732" s="116">
        <v>3500319</v>
      </c>
      <c r="B6732" s="116" t="s">
        <v>8223</v>
      </c>
      <c r="C6732" s="116">
        <v>103.19</v>
      </c>
    </row>
    <row r="6733" spans="1:3" ht="15">
      <c r="A6733" s="116">
        <v>3500390</v>
      </c>
      <c r="B6733" s="116" t="s">
        <v>8224</v>
      </c>
      <c r="C6733" s="116"/>
    </row>
    <row r="6734" spans="1:3" ht="15">
      <c r="A6734" s="116">
        <v>3500540</v>
      </c>
      <c r="B6734" s="116" t="s">
        <v>8225</v>
      </c>
      <c r="C6734" s="116"/>
    </row>
    <row r="6735" spans="1:3" ht="15">
      <c r="A6735" s="116">
        <v>3500499</v>
      </c>
      <c r="B6735" s="116" t="s">
        <v>8226</v>
      </c>
      <c r="C6735" s="116">
        <v>118.27</v>
      </c>
    </row>
    <row r="6736" spans="1:3" ht="15">
      <c r="A6736" s="116">
        <v>3500538</v>
      </c>
      <c r="B6736" s="116" t="s">
        <v>8227</v>
      </c>
      <c r="C6736" s="116"/>
    </row>
    <row r="6737" spans="1:3" ht="15">
      <c r="A6737" s="116">
        <v>3500436</v>
      </c>
      <c r="B6737" s="116" t="s">
        <v>8228</v>
      </c>
      <c r="C6737" s="116"/>
    </row>
    <row r="6738" spans="1:3" ht="15">
      <c r="A6738" s="116">
        <v>3500287</v>
      </c>
      <c r="B6738" s="116" t="s">
        <v>8229</v>
      </c>
      <c r="C6738" s="116"/>
    </row>
    <row r="6739" spans="1:3" ht="15">
      <c r="A6739" s="116">
        <v>3500266</v>
      </c>
      <c r="B6739" s="116" t="s">
        <v>8230</v>
      </c>
      <c r="C6739" s="116"/>
    </row>
    <row r="6740" spans="1:3" ht="15">
      <c r="A6740" s="116">
        <v>3505465</v>
      </c>
      <c r="B6740" s="116" t="s">
        <v>8231</v>
      </c>
      <c r="C6740" s="116"/>
    </row>
    <row r="6741" spans="1:3" ht="15">
      <c r="A6741" s="116">
        <v>3505287</v>
      </c>
      <c r="B6741" s="116" t="s">
        <v>8232</v>
      </c>
      <c r="C6741" s="116"/>
    </row>
    <row r="6742" spans="1:3" ht="15">
      <c r="A6742" s="116">
        <v>3505340</v>
      </c>
      <c r="B6742" s="116" t="s">
        <v>8233</v>
      </c>
      <c r="C6742" s="116">
        <v>183.12</v>
      </c>
    </row>
    <row r="6743" spans="1:3" ht="15">
      <c r="A6743" s="116">
        <v>3505338</v>
      </c>
      <c r="B6743" s="116" t="s">
        <v>8234</v>
      </c>
      <c r="C6743" s="116"/>
    </row>
    <row r="6744" spans="1:3" ht="15">
      <c r="A6744" s="116">
        <v>3505258</v>
      </c>
      <c r="B6744" s="116" t="s">
        <v>8235</v>
      </c>
      <c r="C6744" s="116">
        <v>94.38</v>
      </c>
    </row>
    <row r="6745" spans="1:3" ht="15">
      <c r="A6745" s="116">
        <v>3505260</v>
      </c>
      <c r="B6745" s="116" t="s">
        <v>8236</v>
      </c>
      <c r="C6745" s="116">
        <v>73.39</v>
      </c>
    </row>
    <row r="6746" spans="1:3" ht="15">
      <c r="A6746" s="116">
        <v>3505387</v>
      </c>
      <c r="B6746" s="116" t="s">
        <v>8237</v>
      </c>
      <c r="C6746" s="116"/>
    </row>
    <row r="6747" spans="1:3" ht="15">
      <c r="A6747" s="116">
        <v>3505276</v>
      </c>
      <c r="B6747" s="116" t="s">
        <v>8238</v>
      </c>
      <c r="C6747" s="116"/>
    </row>
    <row r="6748" spans="1:3" ht="15">
      <c r="A6748" s="116">
        <v>3500368</v>
      </c>
      <c r="B6748" s="116" t="s">
        <v>8239</v>
      </c>
      <c r="C6748" s="116"/>
    </row>
    <row r="6749" spans="1:3" ht="15">
      <c r="A6749" s="116">
        <v>3501332</v>
      </c>
      <c r="B6749" s="116" t="s">
        <v>8240</v>
      </c>
      <c r="C6749" s="116">
        <v>550.69000000000005</v>
      </c>
    </row>
    <row r="6750" spans="1:3" ht="15">
      <c r="A6750" s="116">
        <v>3500564</v>
      </c>
      <c r="B6750" s="116" t="s">
        <v>8241</v>
      </c>
      <c r="C6750" s="116"/>
    </row>
    <row r="6751" spans="1:3" ht="15">
      <c r="A6751" s="116">
        <v>3500399</v>
      </c>
      <c r="B6751" s="116" t="s">
        <v>8242</v>
      </c>
      <c r="C6751" s="116"/>
    </row>
    <row r="6752" spans="1:3" ht="15">
      <c r="A6752" s="116">
        <v>3500510</v>
      </c>
      <c r="B6752" s="116" t="s">
        <v>8243</v>
      </c>
      <c r="C6752" s="116"/>
    </row>
    <row r="6753" spans="1:3" ht="15">
      <c r="A6753" s="116">
        <v>3500317</v>
      </c>
      <c r="B6753" s="116" t="s">
        <v>8244</v>
      </c>
      <c r="C6753" s="116">
        <v>85.93</v>
      </c>
    </row>
    <row r="6754" spans="1:3" ht="15">
      <c r="A6754" s="116">
        <v>3500828</v>
      </c>
      <c r="B6754" s="116" t="s">
        <v>8245</v>
      </c>
      <c r="C6754" s="116"/>
    </row>
    <row r="6755" spans="1:3" ht="15">
      <c r="A6755" s="116">
        <v>3500407</v>
      </c>
      <c r="B6755" s="116" t="s">
        <v>8246</v>
      </c>
      <c r="C6755" s="116">
        <v>22.89</v>
      </c>
    </row>
    <row r="6756" spans="1:3" ht="15">
      <c r="A6756" s="116">
        <v>3500324</v>
      </c>
      <c r="B6756" s="116" t="s">
        <v>8247</v>
      </c>
      <c r="C6756" s="116">
        <v>118.22</v>
      </c>
    </row>
    <row r="6757" spans="1:3" ht="15">
      <c r="A6757" s="116">
        <v>3500326</v>
      </c>
      <c r="B6757" s="116" t="s">
        <v>8248</v>
      </c>
      <c r="C6757" s="116">
        <v>34.31</v>
      </c>
    </row>
    <row r="6758" spans="1:3" ht="15">
      <c r="A6758" s="116">
        <v>3500385</v>
      </c>
      <c r="B6758" s="116" t="s">
        <v>8249</v>
      </c>
      <c r="C6758" s="116">
        <v>157.72</v>
      </c>
    </row>
    <row r="6759" spans="1:3" ht="15">
      <c r="A6759" s="116">
        <v>3500330</v>
      </c>
      <c r="B6759" s="116" t="s">
        <v>8250</v>
      </c>
      <c r="C6759" s="116">
        <v>14.97</v>
      </c>
    </row>
    <row r="6760" spans="1:3" ht="15">
      <c r="A6760" s="116">
        <v>3500332</v>
      </c>
      <c r="B6760" s="116" t="s">
        <v>8251</v>
      </c>
      <c r="C6760" s="116">
        <v>171.27</v>
      </c>
    </row>
    <row r="6761" spans="1:3" ht="15">
      <c r="A6761" s="116">
        <v>3500551</v>
      </c>
      <c r="B6761" s="116" t="s">
        <v>8252</v>
      </c>
      <c r="C6761" s="116"/>
    </row>
    <row r="6762" spans="1:3" ht="15">
      <c r="A6762" s="116">
        <v>3500546</v>
      </c>
      <c r="B6762" s="116" t="s">
        <v>8253</v>
      </c>
      <c r="C6762" s="116">
        <v>121.45</v>
      </c>
    </row>
    <row r="6763" spans="1:3" ht="15">
      <c r="A6763" s="116">
        <v>3505392</v>
      </c>
      <c r="B6763" s="116" t="s">
        <v>8254</v>
      </c>
      <c r="C6763" s="116">
        <v>217.35</v>
      </c>
    </row>
    <row r="6764" spans="1:3" ht="15">
      <c r="A6764" s="116">
        <v>3505400</v>
      </c>
      <c r="B6764" s="116" t="s">
        <v>8255</v>
      </c>
      <c r="C6764" s="116">
        <v>187.91</v>
      </c>
    </row>
    <row r="6765" spans="1:3" ht="15">
      <c r="A6765" s="116">
        <v>3505405</v>
      </c>
      <c r="B6765" s="116" t="s">
        <v>8256</v>
      </c>
      <c r="C6765" s="116">
        <v>101.13</v>
      </c>
    </row>
    <row r="6766" spans="1:3" ht="15">
      <c r="A6766" s="116">
        <v>3505460</v>
      </c>
      <c r="B6766" s="116" t="s">
        <v>8257</v>
      </c>
      <c r="C6766" s="116"/>
    </row>
    <row r="6767" spans="1:3" ht="15">
      <c r="A6767" s="116">
        <v>3505440</v>
      </c>
      <c r="B6767" s="116" t="s">
        <v>8258</v>
      </c>
      <c r="C6767" s="116">
        <v>241.14</v>
      </c>
    </row>
    <row r="6768" spans="1:3" ht="15">
      <c r="A6768" s="116">
        <v>3505436</v>
      </c>
      <c r="B6768" s="116" t="s">
        <v>8259</v>
      </c>
      <c r="C6768" s="116"/>
    </row>
    <row r="6769" spans="1:3" ht="15">
      <c r="A6769" s="116">
        <v>3505332</v>
      </c>
      <c r="B6769" s="116" t="s">
        <v>8260</v>
      </c>
      <c r="C6769" s="116">
        <v>275.82</v>
      </c>
    </row>
    <row r="6770" spans="1:3" ht="15">
      <c r="A6770" s="116">
        <v>3505445</v>
      </c>
      <c r="B6770" s="116" t="s">
        <v>8261</v>
      </c>
      <c r="C6770" s="116">
        <v>85.32</v>
      </c>
    </row>
    <row r="6771" spans="1:3" ht="15">
      <c r="A6771" s="116">
        <v>3505427</v>
      </c>
      <c r="B6771" s="116" t="s">
        <v>8262</v>
      </c>
      <c r="C6771" s="116">
        <v>257.39999999999998</v>
      </c>
    </row>
    <row r="6772" spans="1:3" ht="15">
      <c r="A6772" s="116">
        <v>3505909</v>
      </c>
      <c r="B6772" s="116" t="s">
        <v>8263</v>
      </c>
      <c r="C6772" s="116">
        <v>508.46</v>
      </c>
    </row>
    <row r="6773" spans="1:3" ht="15">
      <c r="A6773" s="116">
        <v>3505449</v>
      </c>
      <c r="B6773" s="116" t="s">
        <v>8264</v>
      </c>
      <c r="C6773" s="116">
        <v>40.590000000000003</v>
      </c>
    </row>
    <row r="6774" spans="1:3" ht="15">
      <c r="A6774" s="116">
        <v>3505432</v>
      </c>
      <c r="B6774" s="116" t="s">
        <v>8265</v>
      </c>
      <c r="C6774" s="116">
        <v>182.33</v>
      </c>
    </row>
    <row r="6775" spans="1:3" ht="15">
      <c r="A6775" s="116">
        <v>3505977</v>
      </c>
      <c r="B6775" s="116" t="s">
        <v>8266</v>
      </c>
      <c r="C6775" s="116"/>
    </row>
    <row r="6776" spans="1:3" ht="15">
      <c r="A6776" s="116">
        <v>3505434</v>
      </c>
      <c r="B6776" s="116" t="s">
        <v>8267</v>
      </c>
      <c r="C6776" s="116">
        <v>93.84</v>
      </c>
    </row>
    <row r="6777" spans="1:3" ht="15">
      <c r="A6777" s="116">
        <v>3500572</v>
      </c>
      <c r="B6777" s="116" t="s">
        <v>8268</v>
      </c>
      <c r="C6777" s="116">
        <v>172.17</v>
      </c>
    </row>
    <row r="6778" spans="1:3" ht="15">
      <c r="A6778" s="116">
        <v>3500575</v>
      </c>
      <c r="B6778" s="116" t="s">
        <v>8269</v>
      </c>
      <c r="C6778" s="116"/>
    </row>
    <row r="6779" spans="1:3" ht="15">
      <c r="A6779" s="116">
        <v>3500950</v>
      </c>
      <c r="B6779" s="116" t="s">
        <v>8270</v>
      </c>
      <c r="C6779" s="116"/>
    </row>
    <row r="6780" spans="1:3" ht="15">
      <c r="A6780" s="116">
        <v>3500576</v>
      </c>
      <c r="B6780" s="116" t="s">
        <v>8271</v>
      </c>
      <c r="C6780" s="116"/>
    </row>
    <row r="6781" spans="1:3" ht="15">
      <c r="A6781" s="116">
        <v>3500646</v>
      </c>
      <c r="B6781" s="116" t="s">
        <v>8272</v>
      </c>
      <c r="C6781" s="116">
        <v>142.75</v>
      </c>
    </row>
    <row r="6782" spans="1:3" ht="15">
      <c r="A6782" s="116">
        <v>3501322</v>
      </c>
      <c r="B6782" s="116" t="s">
        <v>8273</v>
      </c>
      <c r="C6782" s="116"/>
    </row>
    <row r="6783" spans="1:3" ht="15">
      <c r="A6783" s="116">
        <v>3500664</v>
      </c>
      <c r="B6783" s="116" t="s">
        <v>8274</v>
      </c>
      <c r="C6783" s="116">
        <v>43.74</v>
      </c>
    </row>
    <row r="6784" spans="1:3" ht="15">
      <c r="A6784" s="116">
        <v>3500603</v>
      </c>
      <c r="B6784" s="116" t="s">
        <v>8275</v>
      </c>
      <c r="C6784" s="116">
        <v>379.16</v>
      </c>
    </row>
    <row r="6785" spans="1:3" ht="15">
      <c r="A6785" s="116">
        <v>3500652</v>
      </c>
      <c r="B6785" s="116" t="s">
        <v>8276</v>
      </c>
      <c r="C6785" s="116">
        <v>238.07</v>
      </c>
    </row>
    <row r="6786" spans="1:3" ht="15">
      <c r="A6786" s="116">
        <v>3500611</v>
      </c>
      <c r="B6786" s="116" t="s">
        <v>8277</v>
      </c>
      <c r="C6786" s="116">
        <v>224.12</v>
      </c>
    </row>
    <row r="6787" spans="1:3" ht="15">
      <c r="A6787" s="116">
        <v>3500621</v>
      </c>
      <c r="B6787" s="116" t="s">
        <v>8278</v>
      </c>
      <c r="C6787" s="116">
        <v>96.3</v>
      </c>
    </row>
    <row r="6788" spans="1:3" ht="15">
      <c r="A6788" s="116">
        <v>3500625</v>
      </c>
      <c r="B6788" s="116" t="s">
        <v>8279</v>
      </c>
      <c r="C6788" s="116">
        <v>67.25</v>
      </c>
    </row>
    <row r="6789" spans="1:3" ht="15">
      <c r="A6789" s="116">
        <v>3501325</v>
      </c>
      <c r="B6789" s="116" t="s">
        <v>8280</v>
      </c>
      <c r="C6789" s="116"/>
    </row>
    <row r="6790" spans="1:3" ht="15">
      <c r="A6790" s="116">
        <v>3500774</v>
      </c>
      <c r="B6790" s="116" t="s">
        <v>8281</v>
      </c>
      <c r="C6790" s="116"/>
    </row>
    <row r="6791" spans="1:3" ht="15">
      <c r="A6791" s="116">
        <v>3500637</v>
      </c>
      <c r="B6791" s="116" t="s">
        <v>8282</v>
      </c>
      <c r="C6791" s="116">
        <v>161.43</v>
      </c>
    </row>
    <row r="6792" spans="1:3" ht="15">
      <c r="A6792" s="116">
        <v>3500800</v>
      </c>
      <c r="B6792" s="116" t="s">
        <v>8283</v>
      </c>
      <c r="C6792" s="116"/>
    </row>
    <row r="6793" spans="1:3" ht="15">
      <c r="A6793" s="116">
        <v>3505481</v>
      </c>
      <c r="B6793" s="116" t="s">
        <v>8284</v>
      </c>
      <c r="C6793" s="116">
        <v>20.78</v>
      </c>
    </row>
    <row r="6794" spans="1:3" ht="15">
      <c r="A6794" s="116">
        <v>3505551</v>
      </c>
      <c r="B6794" s="116" t="s">
        <v>8285</v>
      </c>
      <c r="C6794" s="116"/>
    </row>
    <row r="6795" spans="1:3" ht="15">
      <c r="A6795" s="116">
        <v>3505489</v>
      </c>
      <c r="B6795" s="116" t="s">
        <v>8286</v>
      </c>
      <c r="C6795" s="116">
        <v>173.67</v>
      </c>
    </row>
    <row r="6796" spans="1:3" ht="15">
      <c r="A6796" s="116">
        <v>3505492</v>
      </c>
      <c r="B6796" s="116" t="s">
        <v>8287</v>
      </c>
      <c r="C6796" s="116">
        <v>192.98</v>
      </c>
    </row>
    <row r="6797" spans="1:3" ht="15">
      <c r="A6797" s="116">
        <v>3505556</v>
      </c>
      <c r="B6797" s="116" t="s">
        <v>8288</v>
      </c>
      <c r="C6797" s="116">
        <v>285.44</v>
      </c>
    </row>
    <row r="6798" spans="1:3" ht="15">
      <c r="A6798" s="116">
        <v>3505497</v>
      </c>
      <c r="B6798" s="116" t="s">
        <v>8289</v>
      </c>
      <c r="C6798" s="116">
        <v>120.89</v>
      </c>
    </row>
    <row r="6799" spans="1:3" ht="15">
      <c r="A6799" s="116">
        <v>3505500</v>
      </c>
      <c r="B6799" s="116" t="s">
        <v>8290</v>
      </c>
      <c r="C6799" s="116">
        <v>176.37</v>
      </c>
    </row>
    <row r="6800" spans="1:3" ht="15">
      <c r="A6800" s="116">
        <v>3505505</v>
      </c>
      <c r="B6800" s="116" t="s">
        <v>8291</v>
      </c>
      <c r="C6800" s="116">
        <v>319.01</v>
      </c>
    </row>
    <row r="6801" spans="1:3" ht="15">
      <c r="A6801" s="116">
        <v>3505508</v>
      </c>
      <c r="B6801" s="116" t="s">
        <v>8292</v>
      </c>
      <c r="C6801" s="116"/>
    </row>
    <row r="6802" spans="1:3" ht="15">
      <c r="A6802" s="116">
        <v>3505512</v>
      </c>
      <c r="B6802" s="116" t="s">
        <v>8293</v>
      </c>
      <c r="C6802" s="116"/>
    </row>
    <row r="6803" spans="1:3" ht="15">
      <c r="A6803" s="116">
        <v>3505518</v>
      </c>
      <c r="B6803" s="116" t="s">
        <v>8294</v>
      </c>
      <c r="C6803" s="116"/>
    </row>
    <row r="6804" spans="1:3" ht="15">
      <c r="A6804" s="116">
        <v>3505528</v>
      </c>
      <c r="B6804" s="116" t="s">
        <v>8295</v>
      </c>
      <c r="C6804" s="116">
        <v>205.57</v>
      </c>
    </row>
    <row r="6805" spans="1:3" ht="15">
      <c r="A6805" s="116">
        <v>3500797</v>
      </c>
      <c r="B6805" s="116" t="s">
        <v>8296</v>
      </c>
      <c r="C6805" s="116"/>
    </row>
    <row r="6806" spans="1:3" ht="15">
      <c r="A6806" s="116">
        <v>3500718</v>
      </c>
      <c r="B6806" s="116" t="s">
        <v>8297</v>
      </c>
      <c r="C6806" s="116">
        <v>226.72</v>
      </c>
    </row>
    <row r="6807" spans="1:3" ht="15">
      <c r="A6807" s="116">
        <v>3500794</v>
      </c>
      <c r="B6807" s="116" t="s">
        <v>8298</v>
      </c>
      <c r="C6807" s="116">
        <v>149.57</v>
      </c>
    </row>
    <row r="6808" spans="1:3" ht="15">
      <c r="A6808" s="116">
        <v>3500722</v>
      </c>
      <c r="B6808" s="116" t="s">
        <v>8299</v>
      </c>
      <c r="C6808" s="116">
        <v>176.42</v>
      </c>
    </row>
    <row r="6809" spans="1:3" ht="15">
      <c r="A6809" s="116">
        <v>3500726</v>
      </c>
      <c r="B6809" s="116" t="s">
        <v>8300</v>
      </c>
      <c r="C6809" s="116"/>
    </row>
    <row r="6810" spans="1:3" ht="15">
      <c r="A6810" s="116">
        <v>3500821</v>
      </c>
      <c r="B6810" s="116" t="s">
        <v>8301</v>
      </c>
      <c r="C6810" s="116">
        <v>193.77</v>
      </c>
    </row>
    <row r="6811" spans="1:3" ht="15">
      <c r="A6811" s="116">
        <v>3501383</v>
      </c>
      <c r="B6811" s="116" t="s">
        <v>8302</v>
      </c>
      <c r="C6811" s="116"/>
    </row>
    <row r="6812" spans="1:3" ht="15">
      <c r="A6812" s="116">
        <v>3500830</v>
      </c>
      <c r="B6812" s="116" t="s">
        <v>8303</v>
      </c>
      <c r="C6812" s="116">
        <v>216.13</v>
      </c>
    </row>
    <row r="6813" spans="1:3" ht="15">
      <c r="A6813" s="116">
        <v>3500733</v>
      </c>
      <c r="B6813" s="116" t="s">
        <v>8304</v>
      </c>
      <c r="C6813" s="116">
        <v>75.56</v>
      </c>
    </row>
    <row r="6814" spans="1:3" ht="15">
      <c r="A6814" s="116">
        <v>3500743</v>
      </c>
      <c r="B6814" s="116" t="s">
        <v>8305</v>
      </c>
      <c r="C6814" s="116">
        <v>157.62</v>
      </c>
    </row>
    <row r="6815" spans="1:3" ht="15">
      <c r="A6815" s="116">
        <v>3500951</v>
      </c>
      <c r="B6815" s="116" t="s">
        <v>8306</v>
      </c>
      <c r="C6815" s="116"/>
    </row>
    <row r="6816" spans="1:3" ht="15">
      <c r="A6816" s="116">
        <v>3500810</v>
      </c>
      <c r="B6816" s="116" t="s">
        <v>8307</v>
      </c>
      <c r="C6816" s="116"/>
    </row>
    <row r="6817" spans="1:3" ht="15">
      <c r="A6817" s="116">
        <v>3500755</v>
      </c>
      <c r="B6817" s="116" t="s">
        <v>8308</v>
      </c>
      <c r="C6817" s="116">
        <v>83.41</v>
      </c>
    </row>
    <row r="6818" spans="1:3" ht="15">
      <c r="A6818" s="116">
        <v>3500805</v>
      </c>
      <c r="B6818" s="116" t="s">
        <v>8309</v>
      </c>
      <c r="C6818" s="116">
        <v>83.91</v>
      </c>
    </row>
    <row r="6819" spans="1:3" ht="15">
      <c r="A6819" s="116">
        <v>3500793</v>
      </c>
      <c r="B6819" s="116" t="s">
        <v>8310</v>
      </c>
      <c r="C6819" s="116"/>
    </row>
    <row r="6820" spans="1:3" ht="15">
      <c r="A6820" s="116">
        <v>3500760</v>
      </c>
      <c r="B6820" s="116" t="s">
        <v>8311</v>
      </c>
      <c r="C6820" s="116">
        <v>179.17</v>
      </c>
    </row>
    <row r="6821" spans="1:3" ht="15">
      <c r="A6821" s="116">
        <v>3500762</v>
      </c>
      <c r="B6821" s="116" t="s">
        <v>8312</v>
      </c>
      <c r="C6821" s="116">
        <v>49.67</v>
      </c>
    </row>
    <row r="6822" spans="1:3" ht="15">
      <c r="A6822" s="116">
        <v>3500849</v>
      </c>
      <c r="B6822" s="116" t="s">
        <v>8313</v>
      </c>
      <c r="C6822" s="116"/>
    </row>
    <row r="6823" spans="1:3" ht="15">
      <c r="A6823" s="116">
        <v>3500769</v>
      </c>
      <c r="B6823" s="116" t="s">
        <v>8314</v>
      </c>
      <c r="C6823" s="116">
        <v>289.41000000000003</v>
      </c>
    </row>
    <row r="6824" spans="1:3" ht="15">
      <c r="A6824" s="116">
        <v>3500770</v>
      </c>
      <c r="B6824" s="116" t="s">
        <v>8315</v>
      </c>
      <c r="C6824" s="116">
        <v>198.56</v>
      </c>
    </row>
    <row r="6825" spans="1:3" ht="15">
      <c r="A6825" s="116">
        <v>3500775</v>
      </c>
      <c r="B6825" s="116" t="s">
        <v>8316</v>
      </c>
      <c r="C6825" s="116">
        <v>196.5</v>
      </c>
    </row>
    <row r="6826" spans="1:3" ht="15">
      <c r="A6826" s="116">
        <v>3500777</v>
      </c>
      <c r="B6826" s="116" t="s">
        <v>8317</v>
      </c>
      <c r="C6826" s="116">
        <v>444.35</v>
      </c>
    </row>
    <row r="6827" spans="1:3" ht="15">
      <c r="A6827" s="116">
        <v>3500778</v>
      </c>
      <c r="B6827" s="116" t="s">
        <v>8318</v>
      </c>
      <c r="C6827" s="116">
        <v>81.98</v>
      </c>
    </row>
    <row r="6828" spans="1:3" ht="15">
      <c r="A6828" s="116">
        <v>3500822</v>
      </c>
      <c r="B6828" s="116" t="s">
        <v>8319</v>
      </c>
      <c r="C6828" s="116">
        <v>335.96</v>
      </c>
    </row>
    <row r="6829" spans="1:3" ht="15">
      <c r="A6829" s="116">
        <v>3500706</v>
      </c>
      <c r="B6829" s="116" t="s">
        <v>8320</v>
      </c>
      <c r="C6829" s="116">
        <v>224.23</v>
      </c>
    </row>
    <row r="6830" spans="1:3" ht="15">
      <c r="A6830" s="116">
        <v>3500785</v>
      </c>
      <c r="B6830" s="116" t="s">
        <v>8321</v>
      </c>
      <c r="C6830" s="116">
        <v>126.08</v>
      </c>
    </row>
    <row r="6831" spans="1:3" ht="15">
      <c r="A6831" s="116">
        <v>3500787</v>
      </c>
      <c r="B6831" s="116" t="s">
        <v>8322</v>
      </c>
      <c r="C6831" s="116">
        <v>220.85</v>
      </c>
    </row>
    <row r="6832" spans="1:3" ht="15">
      <c r="A6832" s="116">
        <v>3500790</v>
      </c>
      <c r="B6832" s="116" t="s">
        <v>8323</v>
      </c>
      <c r="C6832" s="116"/>
    </row>
    <row r="6833" spans="1:3" ht="15">
      <c r="A6833" s="116">
        <v>3505608</v>
      </c>
      <c r="B6833" s="116" t="s">
        <v>8324</v>
      </c>
      <c r="C6833" s="116">
        <v>201.38</v>
      </c>
    </row>
    <row r="6834" spans="1:3" ht="15">
      <c r="A6834" s="116">
        <v>3505624</v>
      </c>
      <c r="B6834" s="116" t="s">
        <v>8325</v>
      </c>
      <c r="C6834" s="116">
        <v>468.81</v>
      </c>
    </row>
    <row r="6835" spans="1:3" ht="15">
      <c r="A6835" s="116">
        <v>3505605</v>
      </c>
      <c r="B6835" s="116" t="s">
        <v>8326</v>
      </c>
      <c r="C6835" s="116"/>
    </row>
    <row r="6836" spans="1:3" ht="15">
      <c r="A6836" s="116">
        <v>3505631</v>
      </c>
      <c r="B6836" s="116" t="s">
        <v>8327</v>
      </c>
      <c r="C6836" s="116">
        <v>389.29</v>
      </c>
    </row>
    <row r="6837" spans="1:3" ht="15">
      <c r="A6837" s="116">
        <v>3505630</v>
      </c>
      <c r="B6837" s="116" t="s">
        <v>8285</v>
      </c>
      <c r="C6837" s="116"/>
    </row>
    <row r="6838" spans="1:3" ht="15">
      <c r="A6838" s="116">
        <v>3505587</v>
      </c>
      <c r="B6838" s="116" t="s">
        <v>8328</v>
      </c>
      <c r="C6838" s="116">
        <v>171.42</v>
      </c>
    </row>
    <row r="6839" spans="1:3" ht="15">
      <c r="A6839" s="116">
        <v>3505581</v>
      </c>
      <c r="B6839" s="116" t="s">
        <v>8329</v>
      </c>
      <c r="C6839" s="116">
        <v>225.42</v>
      </c>
    </row>
    <row r="6840" spans="1:3" ht="15">
      <c r="A6840" s="116">
        <v>3505626</v>
      </c>
      <c r="B6840" s="116" t="s">
        <v>8330</v>
      </c>
      <c r="C6840" s="116"/>
    </row>
    <row r="6841" spans="1:3" ht="15">
      <c r="A6841" s="116">
        <v>3505614</v>
      </c>
      <c r="B6841" s="116" t="s">
        <v>8331</v>
      </c>
      <c r="C6841" s="116">
        <v>264.51</v>
      </c>
    </row>
    <row r="6842" spans="1:3" ht="15">
      <c r="A6842" s="116">
        <v>3505582</v>
      </c>
      <c r="B6842" s="116" t="s">
        <v>8332</v>
      </c>
      <c r="C6842" s="116">
        <v>291.5</v>
      </c>
    </row>
    <row r="6843" spans="1:3" ht="15">
      <c r="A6843" s="116">
        <v>3505637</v>
      </c>
      <c r="B6843" s="116" t="s">
        <v>8333</v>
      </c>
      <c r="C6843" s="116">
        <v>182.57</v>
      </c>
    </row>
    <row r="6844" spans="1:3" ht="15">
      <c r="A6844" s="116">
        <v>3505588</v>
      </c>
      <c r="B6844" s="116" t="s">
        <v>8334</v>
      </c>
      <c r="C6844" s="116">
        <v>85.82</v>
      </c>
    </row>
    <row r="6845" spans="1:3" ht="15">
      <c r="A6845" s="116">
        <v>3505554</v>
      </c>
      <c r="B6845" s="116" t="s">
        <v>8335</v>
      </c>
      <c r="C6845" s="116"/>
    </row>
    <row r="6846" spans="1:3" ht="15">
      <c r="A6846" s="116">
        <v>3505604</v>
      </c>
      <c r="B6846" s="116" t="s">
        <v>8336</v>
      </c>
      <c r="C6846" s="116">
        <v>199.19</v>
      </c>
    </row>
    <row r="6847" spans="1:3" ht="15">
      <c r="A6847" s="116">
        <v>3505591</v>
      </c>
      <c r="B6847" s="116" t="s">
        <v>8337</v>
      </c>
      <c r="C6847" s="116">
        <v>114.68</v>
      </c>
    </row>
    <row r="6848" spans="1:3" ht="15">
      <c r="A6848" s="116">
        <v>3505636</v>
      </c>
      <c r="B6848" s="116" t="s">
        <v>8338</v>
      </c>
      <c r="C6848" s="116">
        <v>269.17</v>
      </c>
    </row>
    <row r="6849" spans="1:3" ht="15">
      <c r="A6849" s="116">
        <v>3505599</v>
      </c>
      <c r="B6849" s="116" t="s">
        <v>8339</v>
      </c>
      <c r="C6849" s="116"/>
    </row>
    <row r="6850" spans="1:3" ht="15">
      <c r="A6850" s="116">
        <v>3505652</v>
      </c>
      <c r="B6850" s="116" t="s">
        <v>8340</v>
      </c>
      <c r="C6850" s="116"/>
    </row>
    <row r="6851" spans="1:3" ht="15">
      <c r="A6851" s="116">
        <v>3505618</v>
      </c>
      <c r="B6851" s="116" t="s">
        <v>8341</v>
      </c>
      <c r="C6851" s="116">
        <v>217.24</v>
      </c>
    </row>
    <row r="6852" spans="1:3" ht="15">
      <c r="A6852" s="116">
        <v>3505644</v>
      </c>
      <c r="B6852" s="116" t="s">
        <v>8342</v>
      </c>
      <c r="C6852" s="116">
        <v>126.04</v>
      </c>
    </row>
    <row r="6853" spans="1:3" ht="15">
      <c r="A6853" s="116">
        <v>3505589</v>
      </c>
      <c r="B6853" s="116" t="s">
        <v>8343</v>
      </c>
      <c r="C6853" s="116">
        <v>252.34</v>
      </c>
    </row>
    <row r="6854" spans="1:3" ht="15">
      <c r="A6854" s="116">
        <v>3500863</v>
      </c>
      <c r="B6854" s="116" t="s">
        <v>8344</v>
      </c>
      <c r="C6854" s="116">
        <v>144.76</v>
      </c>
    </row>
    <row r="6855" spans="1:3" ht="15">
      <c r="A6855" s="116">
        <v>3500944</v>
      </c>
      <c r="B6855" s="116" t="s">
        <v>8345</v>
      </c>
      <c r="C6855" s="116"/>
    </row>
    <row r="6856" spans="1:3" ht="15">
      <c r="A6856" s="116">
        <v>3500918</v>
      </c>
      <c r="B6856" s="116" t="s">
        <v>8346</v>
      </c>
      <c r="C6856" s="116"/>
    </row>
    <row r="6857" spans="1:3" ht="15">
      <c r="A6857" s="116">
        <v>3500890</v>
      </c>
      <c r="B6857" s="116" t="s">
        <v>8347</v>
      </c>
      <c r="C6857" s="116"/>
    </row>
    <row r="6858" spans="1:3" ht="15">
      <c r="A6858" s="116">
        <v>3500938</v>
      </c>
      <c r="B6858" s="116" t="s">
        <v>8348</v>
      </c>
      <c r="C6858" s="116">
        <v>241.26</v>
      </c>
    </row>
    <row r="6859" spans="1:3" ht="15">
      <c r="A6859" s="116">
        <v>3500879</v>
      </c>
      <c r="B6859" s="116" t="s">
        <v>8349</v>
      </c>
      <c r="C6859" s="116">
        <v>78.06</v>
      </c>
    </row>
    <row r="6860" spans="1:3" ht="15">
      <c r="A6860" s="116">
        <v>3500841</v>
      </c>
      <c r="B6860" s="116" t="s">
        <v>8350</v>
      </c>
      <c r="C6860" s="116"/>
    </row>
    <row r="6861" spans="1:3" ht="15">
      <c r="A6861" s="116">
        <v>3500878</v>
      </c>
      <c r="B6861" s="116" t="s">
        <v>8351</v>
      </c>
      <c r="C6861" s="116">
        <v>199.59</v>
      </c>
    </row>
    <row r="6862" spans="1:3" ht="15">
      <c r="A6862" s="116">
        <v>3500915</v>
      </c>
      <c r="B6862" s="116" t="s">
        <v>8352</v>
      </c>
      <c r="C6862" s="116">
        <v>189.97</v>
      </c>
    </row>
    <row r="6863" spans="1:3" ht="15">
      <c r="A6863" s="116">
        <v>3500858</v>
      </c>
      <c r="B6863" s="116" t="s">
        <v>8353</v>
      </c>
      <c r="C6863" s="116">
        <v>190.61</v>
      </c>
    </row>
    <row r="6864" spans="1:3" ht="15">
      <c r="A6864" s="116">
        <v>3500880</v>
      </c>
      <c r="B6864" s="116" t="s">
        <v>8354</v>
      </c>
      <c r="C6864" s="116">
        <v>134.87</v>
      </c>
    </row>
    <row r="6865" spans="1:3" ht="15">
      <c r="A6865" s="116">
        <v>3500894</v>
      </c>
      <c r="B6865" s="116" t="s">
        <v>8355</v>
      </c>
      <c r="C6865" s="116">
        <v>373.37</v>
      </c>
    </row>
    <row r="6866" spans="1:3" ht="15">
      <c r="A6866" s="116">
        <v>3500871</v>
      </c>
      <c r="B6866" s="116" t="s">
        <v>8356</v>
      </c>
      <c r="C6866" s="116"/>
    </row>
    <row r="6867" spans="1:3" ht="15">
      <c r="A6867" s="116">
        <v>3500852</v>
      </c>
      <c r="B6867" s="116" t="s">
        <v>8357</v>
      </c>
      <c r="C6867" s="116">
        <v>456.13</v>
      </c>
    </row>
    <row r="6868" spans="1:3" ht="15">
      <c r="A6868" s="116">
        <v>3500877</v>
      </c>
      <c r="B6868" s="116" t="s">
        <v>8358</v>
      </c>
      <c r="C6868" s="116"/>
    </row>
    <row r="6869" spans="1:3" ht="15">
      <c r="A6869" s="116">
        <v>3500920</v>
      </c>
      <c r="B6869" s="116" t="s">
        <v>8359</v>
      </c>
      <c r="C6869" s="116">
        <v>129.62</v>
      </c>
    </row>
    <row r="6870" spans="1:3" ht="15">
      <c r="A6870" s="116">
        <v>3500916</v>
      </c>
      <c r="B6870" s="116" t="s">
        <v>8360</v>
      </c>
      <c r="C6870" s="116">
        <v>211.53</v>
      </c>
    </row>
    <row r="6871" spans="1:3" ht="15">
      <c r="A6871" s="116">
        <v>3500866</v>
      </c>
      <c r="B6871" s="116" t="s">
        <v>8361</v>
      </c>
      <c r="C6871" s="116">
        <v>177.73</v>
      </c>
    </row>
    <row r="6872" spans="1:3" ht="15">
      <c r="A6872" s="116">
        <v>3501065</v>
      </c>
      <c r="B6872" s="116" t="s">
        <v>8362</v>
      </c>
      <c r="C6872" s="116"/>
    </row>
    <row r="6873" spans="1:3" ht="15">
      <c r="A6873" s="116">
        <v>3500906</v>
      </c>
      <c r="B6873" s="116" t="s">
        <v>8363</v>
      </c>
      <c r="C6873" s="116">
        <v>296.04000000000002</v>
      </c>
    </row>
    <row r="6874" spans="1:3" ht="15">
      <c r="A6874" s="116">
        <v>3500651</v>
      </c>
      <c r="B6874" s="116" t="s">
        <v>8364</v>
      </c>
      <c r="C6874" s="116">
        <v>43.15</v>
      </c>
    </row>
    <row r="6875" spans="1:3" ht="15">
      <c r="A6875" s="116">
        <v>3500779</v>
      </c>
      <c r="B6875" s="116" t="s">
        <v>8365</v>
      </c>
      <c r="C6875" s="116">
        <v>142.83000000000001</v>
      </c>
    </row>
    <row r="6876" spans="1:3" ht="15">
      <c r="A6876" s="116">
        <v>3500897</v>
      </c>
      <c r="B6876" s="116" t="s">
        <v>8366</v>
      </c>
      <c r="C6876" s="116"/>
    </row>
    <row r="6877" spans="1:3" ht="15">
      <c r="A6877" s="116">
        <v>3500945</v>
      </c>
      <c r="B6877" s="116" t="s">
        <v>8367</v>
      </c>
      <c r="C6877" s="116">
        <v>215.37</v>
      </c>
    </row>
    <row r="6878" spans="1:3" ht="15">
      <c r="A6878" s="116">
        <v>3500912</v>
      </c>
      <c r="B6878" s="116" t="s">
        <v>8368</v>
      </c>
      <c r="C6878" s="116">
        <v>260.25</v>
      </c>
    </row>
    <row r="6879" spans="1:3" ht="15">
      <c r="A6879" s="116">
        <v>3505662</v>
      </c>
      <c r="B6879" s="116" t="s">
        <v>8369</v>
      </c>
      <c r="C6879" s="116"/>
    </row>
    <row r="6880" spans="1:3" ht="15">
      <c r="A6880" s="116">
        <v>3505622</v>
      </c>
      <c r="B6880" s="116" t="s">
        <v>8370</v>
      </c>
      <c r="C6880" s="116">
        <v>289.52</v>
      </c>
    </row>
    <row r="6881" spans="1:3" ht="15">
      <c r="A6881" s="116">
        <v>3505659</v>
      </c>
      <c r="B6881" s="116" t="s">
        <v>8371</v>
      </c>
      <c r="C6881" s="116"/>
    </row>
    <row r="6882" spans="1:3" ht="15">
      <c r="A6882" s="116">
        <v>3505649</v>
      </c>
      <c r="B6882" s="116" t="s">
        <v>8372</v>
      </c>
      <c r="C6882" s="116">
        <v>175.14</v>
      </c>
    </row>
    <row r="6883" spans="1:3" ht="15">
      <c r="A6883" s="116">
        <v>3505700</v>
      </c>
      <c r="B6883" s="116" t="s">
        <v>8373</v>
      </c>
      <c r="C6883" s="116">
        <v>417.48</v>
      </c>
    </row>
    <row r="6884" spans="1:3" ht="15">
      <c r="A6884" s="116">
        <v>3505681</v>
      </c>
      <c r="B6884" s="116" t="s">
        <v>8374</v>
      </c>
      <c r="C6884" s="116">
        <v>306.39</v>
      </c>
    </row>
    <row r="6885" spans="1:3" ht="15">
      <c r="A6885" s="116">
        <v>3505684</v>
      </c>
      <c r="B6885" s="116" t="s">
        <v>8375</v>
      </c>
      <c r="C6885" s="116">
        <v>343.8</v>
      </c>
    </row>
    <row r="6886" spans="1:3" ht="15">
      <c r="A6886" s="116">
        <v>3505710</v>
      </c>
      <c r="B6886" s="116" t="s">
        <v>8376</v>
      </c>
      <c r="C6886" s="116">
        <v>310.08999999999997</v>
      </c>
    </row>
    <row r="6887" spans="1:3" ht="15">
      <c r="A6887" s="116">
        <v>3505654</v>
      </c>
      <c r="B6887" s="116" t="s">
        <v>8377</v>
      </c>
      <c r="C6887" s="116">
        <v>203.5</v>
      </c>
    </row>
    <row r="6888" spans="1:3" ht="15">
      <c r="A6888" s="116">
        <v>3505708</v>
      </c>
      <c r="B6888" s="116" t="s">
        <v>8378</v>
      </c>
      <c r="C6888" s="116">
        <v>319.74</v>
      </c>
    </row>
    <row r="6889" spans="1:3" ht="15">
      <c r="A6889" s="116">
        <v>3505687</v>
      </c>
      <c r="B6889" s="116" t="s">
        <v>8379</v>
      </c>
      <c r="C6889" s="116">
        <v>108.81</v>
      </c>
    </row>
    <row r="6890" spans="1:3" ht="15">
      <c r="A6890" s="116">
        <v>3505667</v>
      </c>
      <c r="B6890" s="116" t="s">
        <v>8380</v>
      </c>
      <c r="C6890" s="116"/>
    </row>
    <row r="6891" spans="1:3" ht="15">
      <c r="A6891" s="116">
        <v>3505655</v>
      </c>
      <c r="B6891" s="116" t="s">
        <v>8381</v>
      </c>
      <c r="C6891" s="116">
        <v>163.4</v>
      </c>
    </row>
    <row r="6892" spans="1:3" ht="15">
      <c r="A6892" s="116">
        <v>3505691</v>
      </c>
      <c r="B6892" s="116" t="s">
        <v>8382</v>
      </c>
      <c r="C6892" s="116">
        <v>263.58</v>
      </c>
    </row>
    <row r="6893" spans="1:3" ht="15">
      <c r="A6893" s="116">
        <v>3505703</v>
      </c>
      <c r="B6893" s="116" t="s">
        <v>8383</v>
      </c>
      <c r="C6893" s="116">
        <v>236.71</v>
      </c>
    </row>
    <row r="6894" spans="1:3" ht="15">
      <c r="A6894" s="116">
        <v>3505671</v>
      </c>
      <c r="B6894" s="116" t="s">
        <v>8384</v>
      </c>
      <c r="C6894" s="116">
        <v>371.31</v>
      </c>
    </row>
    <row r="6895" spans="1:3" ht="15">
      <c r="A6895" s="116">
        <v>3505693</v>
      </c>
      <c r="B6895" s="116" t="s">
        <v>8385</v>
      </c>
      <c r="C6895" s="116">
        <v>439.63</v>
      </c>
    </row>
    <row r="6896" spans="1:3" ht="15">
      <c r="A6896" s="116">
        <v>3505679</v>
      </c>
      <c r="B6896" s="116" t="s">
        <v>8386</v>
      </c>
      <c r="C6896" s="116">
        <v>354.75</v>
      </c>
    </row>
    <row r="6897" spans="1:3" ht="15">
      <c r="A6897" s="116">
        <v>3505692</v>
      </c>
      <c r="B6897" s="116" t="s">
        <v>8387</v>
      </c>
      <c r="C6897" s="116">
        <v>298.41000000000003</v>
      </c>
    </row>
    <row r="6898" spans="1:3" ht="15">
      <c r="A6898" s="116">
        <v>3505690</v>
      </c>
      <c r="B6898" s="116" t="s">
        <v>8388</v>
      </c>
      <c r="C6898" s="116"/>
    </row>
    <row r="6899" spans="1:3" ht="15">
      <c r="A6899" s="116">
        <v>3505698</v>
      </c>
      <c r="B6899" s="116" t="s">
        <v>8389</v>
      </c>
      <c r="C6899" s="116">
        <v>274.89</v>
      </c>
    </row>
    <row r="6900" spans="1:3" ht="15">
      <c r="A6900" s="116">
        <v>3505694</v>
      </c>
      <c r="B6900" s="116" t="s">
        <v>8390</v>
      </c>
      <c r="C6900" s="116">
        <v>189.29</v>
      </c>
    </row>
    <row r="6901" spans="1:3" ht="15">
      <c r="A6901" s="116">
        <v>3505697</v>
      </c>
      <c r="B6901" s="116" t="s">
        <v>8391</v>
      </c>
      <c r="C6901" s="116"/>
    </row>
    <row r="6902" spans="1:3" ht="15">
      <c r="A6902" s="116">
        <v>3505680</v>
      </c>
      <c r="B6902" s="116" t="s">
        <v>8392</v>
      </c>
      <c r="C6902" s="116"/>
    </row>
    <row r="6903" spans="1:3" ht="15">
      <c r="A6903" s="116">
        <v>3505675</v>
      </c>
      <c r="B6903" s="116" t="s">
        <v>8393</v>
      </c>
      <c r="C6903" s="116">
        <v>74.709999999999994</v>
      </c>
    </row>
    <row r="6904" spans="1:3" ht="15">
      <c r="A6904" s="116">
        <v>3505668</v>
      </c>
      <c r="B6904" s="116" t="s">
        <v>8394</v>
      </c>
      <c r="C6904" s="116">
        <v>367</v>
      </c>
    </row>
    <row r="6905" spans="1:3" ht="15">
      <c r="A6905" s="116">
        <v>3505664</v>
      </c>
      <c r="B6905" s="116" t="s">
        <v>8395</v>
      </c>
      <c r="C6905" s="116">
        <v>192.92</v>
      </c>
    </row>
    <row r="6906" spans="1:3" ht="15">
      <c r="A6906" s="116">
        <v>3505670</v>
      </c>
      <c r="B6906" s="116" t="s">
        <v>8396</v>
      </c>
      <c r="C6906" s="116">
        <v>332.99</v>
      </c>
    </row>
    <row r="6907" spans="1:3" ht="15">
      <c r="A6907" s="116">
        <v>3505656</v>
      </c>
      <c r="B6907" s="116" t="s">
        <v>8397</v>
      </c>
      <c r="C6907" s="116"/>
    </row>
    <row r="6908" spans="1:3" ht="15">
      <c r="A6908" s="116">
        <v>3505686</v>
      </c>
      <c r="B6908" s="116" t="s">
        <v>8398</v>
      </c>
      <c r="C6908" s="116">
        <v>248.61</v>
      </c>
    </row>
    <row r="6909" spans="1:3" ht="15">
      <c r="A6909" s="116">
        <v>3501007</v>
      </c>
      <c r="B6909" s="116" t="s">
        <v>8399</v>
      </c>
      <c r="C6909" s="116">
        <v>116.5</v>
      </c>
    </row>
    <row r="6910" spans="1:3" ht="15">
      <c r="A6910" s="116">
        <v>3500972</v>
      </c>
      <c r="B6910" s="116" t="s">
        <v>8400</v>
      </c>
      <c r="C6910" s="116">
        <v>103.83</v>
      </c>
    </row>
    <row r="6911" spans="1:3" ht="15">
      <c r="A6911" s="116">
        <v>3501071</v>
      </c>
      <c r="B6911" s="116" t="s">
        <v>8401</v>
      </c>
      <c r="C6911" s="116">
        <v>288.73</v>
      </c>
    </row>
    <row r="6912" spans="1:3" ht="15">
      <c r="A6912" s="116">
        <v>3501044</v>
      </c>
      <c r="B6912" s="116" t="s">
        <v>8402</v>
      </c>
      <c r="C6912" s="116">
        <v>135.9</v>
      </c>
    </row>
    <row r="6913" spans="1:3" ht="15">
      <c r="A6913" s="116">
        <v>3501037</v>
      </c>
      <c r="B6913" s="116" t="s">
        <v>8403</v>
      </c>
      <c r="C6913" s="116">
        <v>255.83</v>
      </c>
    </row>
    <row r="6914" spans="1:3" ht="15">
      <c r="A6914" s="116">
        <v>3501041</v>
      </c>
      <c r="B6914" s="116" t="s">
        <v>8404</v>
      </c>
      <c r="C6914" s="116">
        <v>181.87</v>
      </c>
    </row>
    <row r="6915" spans="1:3" ht="15">
      <c r="A6915" s="116">
        <v>3500973</v>
      </c>
      <c r="B6915" s="116" t="s">
        <v>8405</v>
      </c>
      <c r="C6915" s="116">
        <v>169.52</v>
      </c>
    </row>
    <row r="6916" spans="1:3" ht="15">
      <c r="A6916" s="116">
        <v>3500994</v>
      </c>
      <c r="B6916" s="116" t="s">
        <v>7392</v>
      </c>
      <c r="C6916" s="116">
        <v>163.89</v>
      </c>
    </row>
    <row r="6917" spans="1:3" ht="15">
      <c r="A6917" s="116">
        <v>3501028</v>
      </c>
      <c r="B6917" s="116" t="s">
        <v>7393</v>
      </c>
      <c r="C6917" s="116">
        <v>400.81</v>
      </c>
    </row>
    <row r="6918" spans="1:3" ht="15">
      <c r="A6918" s="116">
        <v>3501005</v>
      </c>
      <c r="B6918" s="116" t="s">
        <v>7394</v>
      </c>
      <c r="C6918" s="116">
        <v>97.41</v>
      </c>
    </row>
    <row r="6919" spans="1:3" ht="15">
      <c r="A6919" s="116">
        <v>3501069</v>
      </c>
      <c r="B6919" s="116" t="s">
        <v>7395</v>
      </c>
      <c r="C6919" s="116">
        <v>281.70999999999998</v>
      </c>
    </row>
    <row r="6920" spans="1:3" ht="15">
      <c r="A6920" s="116">
        <v>3501047</v>
      </c>
      <c r="B6920" s="116" t="s">
        <v>7396</v>
      </c>
      <c r="C6920" s="116">
        <v>149.94</v>
      </c>
    </row>
    <row r="6921" spans="1:3" ht="15">
      <c r="A6921" s="116">
        <v>3501006</v>
      </c>
      <c r="B6921" s="116" t="s">
        <v>7397</v>
      </c>
      <c r="C6921" s="116"/>
    </row>
    <row r="6922" spans="1:3" ht="15">
      <c r="A6922" s="116">
        <v>3501022</v>
      </c>
      <c r="B6922" s="116" t="s">
        <v>7398</v>
      </c>
      <c r="C6922" s="116">
        <v>380.06</v>
      </c>
    </row>
    <row r="6923" spans="1:3" ht="15">
      <c r="A6923" s="116">
        <v>3501034</v>
      </c>
      <c r="B6923" s="116" t="s">
        <v>7399</v>
      </c>
      <c r="C6923" s="116">
        <v>219.47</v>
      </c>
    </row>
    <row r="6924" spans="1:3" ht="15">
      <c r="A6924" s="116">
        <v>3501010</v>
      </c>
      <c r="B6924" s="116" t="s">
        <v>7400</v>
      </c>
      <c r="C6924" s="116">
        <v>140.01</v>
      </c>
    </row>
    <row r="6925" spans="1:3" ht="15">
      <c r="A6925" s="116">
        <v>3500999</v>
      </c>
      <c r="B6925" s="116" t="s">
        <v>7401</v>
      </c>
      <c r="C6925" s="116">
        <v>165.65</v>
      </c>
    </row>
    <row r="6926" spans="1:3" ht="15">
      <c r="A6926" s="116">
        <v>3500993</v>
      </c>
      <c r="B6926" s="116" t="s">
        <v>7402</v>
      </c>
      <c r="C6926" s="116">
        <v>196.43</v>
      </c>
    </row>
    <row r="6927" spans="1:3" ht="15">
      <c r="A6927" s="116">
        <v>3500984</v>
      </c>
      <c r="B6927" s="116" t="s">
        <v>7403</v>
      </c>
      <c r="C6927" s="116">
        <v>74.650000000000006</v>
      </c>
    </row>
    <row r="6928" spans="1:3" ht="15">
      <c r="A6928" s="116">
        <v>3501110</v>
      </c>
      <c r="B6928" s="116" t="s">
        <v>7404</v>
      </c>
      <c r="C6928" s="116">
        <v>401.47</v>
      </c>
    </row>
    <row r="6929" spans="1:3" ht="15">
      <c r="A6929" s="116">
        <v>3500970</v>
      </c>
      <c r="B6929" s="116" t="s">
        <v>7405</v>
      </c>
      <c r="C6929" s="116">
        <v>164.38</v>
      </c>
    </row>
    <row r="6930" spans="1:3" ht="15">
      <c r="A6930" s="116">
        <v>3501040</v>
      </c>
      <c r="B6930" s="116" t="s">
        <v>7406</v>
      </c>
      <c r="C6930" s="116">
        <v>246.5</v>
      </c>
    </row>
    <row r="6931" spans="1:3" ht="15">
      <c r="A6931" s="116">
        <v>3501031</v>
      </c>
      <c r="B6931" s="116" t="s">
        <v>7407</v>
      </c>
      <c r="C6931" s="116">
        <v>225.73</v>
      </c>
    </row>
    <row r="6932" spans="1:3" ht="15">
      <c r="A6932" s="116">
        <v>3500995</v>
      </c>
      <c r="B6932" s="116" t="s">
        <v>7408</v>
      </c>
      <c r="C6932" s="116">
        <v>179.27</v>
      </c>
    </row>
    <row r="6933" spans="1:3" ht="15">
      <c r="A6933" s="116">
        <v>3501275</v>
      </c>
      <c r="B6933" s="116" t="s">
        <v>7409</v>
      </c>
      <c r="C6933" s="116"/>
    </row>
    <row r="6934" spans="1:3" ht="15">
      <c r="A6934" s="116">
        <v>3500996</v>
      </c>
      <c r="B6934" s="116" t="s">
        <v>7410</v>
      </c>
      <c r="C6934" s="116">
        <v>286.05</v>
      </c>
    </row>
    <row r="6935" spans="1:3" ht="15">
      <c r="A6935" s="116">
        <v>3501070</v>
      </c>
      <c r="B6935" s="116" t="s">
        <v>7411</v>
      </c>
      <c r="C6935" s="116">
        <v>210.01</v>
      </c>
    </row>
    <row r="6936" spans="1:3" ht="15">
      <c r="A6936" s="116">
        <v>3501027</v>
      </c>
      <c r="B6936" s="116" t="s">
        <v>7412</v>
      </c>
      <c r="C6936" s="116">
        <v>162.26</v>
      </c>
    </row>
    <row r="6937" spans="1:3" ht="15">
      <c r="A6937" s="116">
        <v>3501036</v>
      </c>
      <c r="B6937" s="116" t="s">
        <v>7413</v>
      </c>
      <c r="C6937" s="116">
        <v>118.88</v>
      </c>
    </row>
    <row r="6938" spans="1:3" ht="15">
      <c r="A6938" s="116">
        <v>3501058</v>
      </c>
      <c r="B6938" s="116" t="s">
        <v>7414</v>
      </c>
      <c r="C6938" s="116">
        <v>266.56</v>
      </c>
    </row>
    <row r="6939" spans="1:3" ht="15">
      <c r="A6939" s="116">
        <v>3500997</v>
      </c>
      <c r="B6939" s="116" t="s">
        <v>7415</v>
      </c>
      <c r="C6939" s="116">
        <v>142.43</v>
      </c>
    </row>
    <row r="6940" spans="1:3" ht="15">
      <c r="A6940" s="116">
        <v>3500988</v>
      </c>
      <c r="B6940" s="116" t="s">
        <v>7416</v>
      </c>
      <c r="C6940" s="116">
        <v>243.58</v>
      </c>
    </row>
    <row r="6941" spans="1:3" ht="15">
      <c r="A6941" s="116">
        <v>3500983</v>
      </c>
      <c r="B6941" s="116" t="s">
        <v>7417</v>
      </c>
      <c r="C6941" s="116">
        <v>75.19</v>
      </c>
    </row>
    <row r="6942" spans="1:3" ht="15">
      <c r="A6942" s="116">
        <v>3500979</v>
      </c>
      <c r="B6942" s="116" t="s">
        <v>7418</v>
      </c>
      <c r="C6942" s="116">
        <v>120.8</v>
      </c>
    </row>
    <row r="6943" spans="1:3" ht="15">
      <c r="A6943" s="116">
        <v>3500967</v>
      </c>
      <c r="B6943" s="116" t="s">
        <v>7419</v>
      </c>
      <c r="C6943" s="116">
        <v>219.29</v>
      </c>
    </row>
    <row r="6944" spans="1:3" ht="15">
      <c r="A6944" s="116">
        <v>3501014</v>
      </c>
      <c r="B6944" s="116" t="s">
        <v>7420</v>
      </c>
      <c r="C6944" s="116">
        <v>256.63</v>
      </c>
    </row>
    <row r="6945" spans="1:3" ht="15">
      <c r="A6945" s="116">
        <v>3501063</v>
      </c>
      <c r="B6945" s="116" t="s">
        <v>7421</v>
      </c>
      <c r="C6945" s="116">
        <v>158.05000000000001</v>
      </c>
    </row>
    <row r="6946" spans="1:3" ht="15">
      <c r="A6946" s="116">
        <v>3501150</v>
      </c>
      <c r="B6946" s="116" t="s">
        <v>7422</v>
      </c>
      <c r="C6946" s="116"/>
    </row>
    <row r="6947" spans="1:3" ht="15">
      <c r="A6947" s="116">
        <v>3501026</v>
      </c>
      <c r="B6947" s="116" t="s">
        <v>7423</v>
      </c>
      <c r="C6947" s="116">
        <v>155.19999999999999</v>
      </c>
    </row>
    <row r="6948" spans="1:3" ht="15">
      <c r="A6948" s="116">
        <v>3500968</v>
      </c>
      <c r="B6948" s="116" t="s">
        <v>7424</v>
      </c>
      <c r="C6948" s="116"/>
    </row>
    <row r="6949" spans="1:3" ht="15">
      <c r="A6949" s="116">
        <v>3501039</v>
      </c>
      <c r="B6949" s="116" t="s">
        <v>7425</v>
      </c>
      <c r="C6949" s="116">
        <v>148.87</v>
      </c>
    </row>
    <row r="6950" spans="1:3" ht="15">
      <c r="A6950" s="116">
        <v>3501043</v>
      </c>
      <c r="B6950" s="116" t="s">
        <v>7426</v>
      </c>
      <c r="C6950" s="116">
        <v>256.29000000000002</v>
      </c>
    </row>
    <row r="6951" spans="1:3" ht="15">
      <c r="A6951" s="116">
        <v>3501020</v>
      </c>
      <c r="B6951" s="116" t="s">
        <v>7427</v>
      </c>
      <c r="C6951" s="116">
        <v>118.4</v>
      </c>
    </row>
    <row r="6952" spans="1:3" ht="15">
      <c r="A6952" s="116">
        <v>3501048</v>
      </c>
      <c r="B6952" s="116" t="s">
        <v>7428</v>
      </c>
      <c r="C6952" s="116">
        <v>303.89</v>
      </c>
    </row>
    <row r="6953" spans="1:3" ht="15">
      <c r="A6953" s="116">
        <v>3500991</v>
      </c>
      <c r="B6953" s="116" t="s">
        <v>7429</v>
      </c>
      <c r="C6953" s="116">
        <v>83.26</v>
      </c>
    </row>
    <row r="6954" spans="1:3" ht="15">
      <c r="A6954" s="116">
        <v>3505782</v>
      </c>
      <c r="B6954" s="116" t="s">
        <v>7430</v>
      </c>
      <c r="C6954" s="116">
        <v>230.84</v>
      </c>
    </row>
    <row r="6955" spans="1:3" ht="15">
      <c r="A6955" s="116">
        <v>3505718</v>
      </c>
      <c r="B6955" s="116" t="s">
        <v>7431</v>
      </c>
      <c r="C6955" s="116">
        <v>319.45</v>
      </c>
    </row>
    <row r="6956" spans="1:3" ht="15">
      <c r="A6956" s="116">
        <v>3505719</v>
      </c>
      <c r="B6956" s="116" t="s">
        <v>7432</v>
      </c>
      <c r="C6956" s="116">
        <v>171.5</v>
      </c>
    </row>
    <row r="6957" spans="1:3" ht="15">
      <c r="A6957" s="116">
        <v>3505786</v>
      </c>
      <c r="B6957" s="116" t="s">
        <v>7433</v>
      </c>
      <c r="C6957" s="116">
        <v>331.44</v>
      </c>
    </row>
    <row r="6958" spans="1:3" ht="15">
      <c r="A6958" s="116">
        <v>3505721</v>
      </c>
      <c r="B6958" s="116" t="s">
        <v>7434</v>
      </c>
      <c r="C6958" s="116"/>
    </row>
    <row r="6959" spans="1:3" ht="15">
      <c r="A6959" s="116">
        <v>3505722</v>
      </c>
      <c r="B6959" s="116" t="s">
        <v>7435</v>
      </c>
      <c r="C6959" s="116"/>
    </row>
    <row r="6960" spans="1:3" ht="15">
      <c r="A6960" s="116">
        <v>3505723</v>
      </c>
      <c r="B6960" s="116" t="s">
        <v>7436</v>
      </c>
      <c r="C6960" s="116">
        <v>337.82</v>
      </c>
    </row>
    <row r="6961" spans="1:3" ht="15">
      <c r="A6961" s="116">
        <v>3505724</v>
      </c>
      <c r="B6961" s="116" t="s">
        <v>7437</v>
      </c>
      <c r="C6961" s="116">
        <v>408.29</v>
      </c>
    </row>
    <row r="6962" spans="1:3" ht="15">
      <c r="A6962" s="116">
        <v>3505725</v>
      </c>
      <c r="B6962" s="116" t="s">
        <v>7438</v>
      </c>
      <c r="C6962" s="116"/>
    </row>
    <row r="6963" spans="1:3" ht="15">
      <c r="A6963" s="116">
        <v>3505726</v>
      </c>
      <c r="B6963" s="116" t="s">
        <v>7439</v>
      </c>
      <c r="C6963" s="116">
        <v>235.16</v>
      </c>
    </row>
    <row r="6964" spans="1:3" ht="15">
      <c r="A6964" s="116">
        <v>3505727</v>
      </c>
      <c r="B6964" s="116" t="s">
        <v>7440</v>
      </c>
      <c r="C6964" s="116">
        <v>295.24</v>
      </c>
    </row>
    <row r="6965" spans="1:3" ht="15">
      <c r="A6965" s="116">
        <v>3505789</v>
      </c>
      <c r="B6965" s="116" t="s">
        <v>7441</v>
      </c>
      <c r="C6965" s="116"/>
    </row>
    <row r="6966" spans="1:3" ht="15">
      <c r="A6966" s="116">
        <v>3505784</v>
      </c>
      <c r="B6966" s="116" t="s">
        <v>7442</v>
      </c>
      <c r="C6966" s="116">
        <v>208.43</v>
      </c>
    </row>
    <row r="6967" spans="1:3" ht="15">
      <c r="A6967" s="116">
        <v>3505728</v>
      </c>
      <c r="B6967" s="116" t="s">
        <v>7443</v>
      </c>
      <c r="C6967" s="116">
        <v>280.39999999999998</v>
      </c>
    </row>
    <row r="6968" spans="1:3" ht="15">
      <c r="A6968" s="116">
        <v>3505788</v>
      </c>
      <c r="B6968" s="116" t="s">
        <v>7444</v>
      </c>
      <c r="C6968" s="116">
        <v>270.35000000000002</v>
      </c>
    </row>
    <row r="6969" spans="1:3" ht="15">
      <c r="A6969" s="116">
        <v>3505730</v>
      </c>
      <c r="B6969" s="116" t="s">
        <v>7445</v>
      </c>
      <c r="C6969" s="116">
        <v>373.22</v>
      </c>
    </row>
    <row r="6970" spans="1:3" ht="15">
      <c r="A6970" s="116">
        <v>3505731</v>
      </c>
      <c r="B6970" s="116" t="s">
        <v>7446</v>
      </c>
      <c r="C6970" s="116">
        <v>139.94</v>
      </c>
    </row>
    <row r="6971" spans="1:3" ht="15">
      <c r="A6971" s="116">
        <v>3505733</v>
      </c>
      <c r="B6971" s="116" t="s">
        <v>7447</v>
      </c>
      <c r="C6971" s="116"/>
    </row>
    <row r="6972" spans="1:3" ht="15">
      <c r="A6972" s="116">
        <v>3505734</v>
      </c>
      <c r="B6972" s="116" t="s">
        <v>7448</v>
      </c>
      <c r="C6972" s="116"/>
    </row>
    <row r="6973" spans="1:3" ht="15">
      <c r="A6973" s="116">
        <v>3505735</v>
      </c>
      <c r="B6973" s="116" t="s">
        <v>7449</v>
      </c>
      <c r="C6973" s="116">
        <v>237.96</v>
      </c>
    </row>
    <row r="6974" spans="1:3" ht="15">
      <c r="A6974" s="116">
        <v>3505738</v>
      </c>
      <c r="B6974" s="116" t="s">
        <v>7450</v>
      </c>
      <c r="C6974" s="116">
        <v>310.44</v>
      </c>
    </row>
    <row r="6975" spans="1:3" ht="15">
      <c r="A6975" s="116">
        <v>3505740</v>
      </c>
      <c r="B6975" s="116" t="s">
        <v>7451</v>
      </c>
      <c r="C6975" s="116">
        <v>265.70999999999998</v>
      </c>
    </row>
    <row r="6976" spans="1:3" ht="15">
      <c r="A6976" s="116">
        <v>3505745</v>
      </c>
      <c r="B6976" s="116" t="s">
        <v>7452</v>
      </c>
      <c r="C6976" s="116">
        <v>324.26</v>
      </c>
    </row>
    <row r="6977" spans="1:3" ht="15">
      <c r="A6977" s="116">
        <v>3505747</v>
      </c>
      <c r="B6977" s="116" t="s">
        <v>7453</v>
      </c>
      <c r="C6977" s="116">
        <v>316.76</v>
      </c>
    </row>
    <row r="6978" spans="1:3" ht="15">
      <c r="A6978" s="116">
        <v>3505750</v>
      </c>
      <c r="B6978" s="116" t="s">
        <v>7454</v>
      </c>
      <c r="C6978" s="116">
        <v>277.3</v>
      </c>
    </row>
    <row r="6979" spans="1:3" ht="15">
      <c r="A6979" s="116">
        <v>3505751</v>
      </c>
      <c r="B6979" s="116" t="s">
        <v>7455</v>
      </c>
      <c r="C6979" s="116">
        <v>623.22</v>
      </c>
    </row>
    <row r="6980" spans="1:3" ht="15">
      <c r="A6980" s="116">
        <v>3505753</v>
      </c>
      <c r="B6980" s="116" t="s">
        <v>7456</v>
      </c>
      <c r="C6980" s="116">
        <v>280.27999999999997</v>
      </c>
    </row>
    <row r="6981" spans="1:3" ht="15">
      <c r="A6981" s="116">
        <v>3505754</v>
      </c>
      <c r="B6981" s="116" t="s">
        <v>7457</v>
      </c>
      <c r="C6981" s="116">
        <v>66.09</v>
      </c>
    </row>
    <row r="6982" spans="1:3" ht="15">
      <c r="A6982" s="116">
        <v>3505755</v>
      </c>
      <c r="B6982" s="116" t="s">
        <v>7458</v>
      </c>
      <c r="C6982" s="116">
        <v>271.92</v>
      </c>
    </row>
    <row r="6983" spans="1:3" ht="15">
      <c r="A6983" s="116">
        <v>3505757</v>
      </c>
      <c r="B6983" s="116" t="s">
        <v>7459</v>
      </c>
      <c r="C6983" s="116">
        <v>135.87</v>
      </c>
    </row>
    <row r="6984" spans="1:3" ht="15">
      <c r="A6984" s="116">
        <v>3505758</v>
      </c>
      <c r="B6984" s="116" t="s">
        <v>7460</v>
      </c>
      <c r="C6984" s="116">
        <v>316.57</v>
      </c>
    </row>
    <row r="6985" spans="1:3" ht="15">
      <c r="A6985" s="116">
        <v>3505759</v>
      </c>
      <c r="B6985" s="116" t="s">
        <v>7461</v>
      </c>
      <c r="C6985" s="116">
        <v>510.11</v>
      </c>
    </row>
    <row r="6986" spans="1:3" ht="15">
      <c r="A6986" s="116">
        <v>3505761</v>
      </c>
      <c r="B6986" s="116" t="s">
        <v>7462</v>
      </c>
      <c r="C6986" s="116">
        <v>288.79000000000002</v>
      </c>
    </row>
    <row r="6987" spans="1:3" ht="15">
      <c r="A6987" s="116">
        <v>3505816</v>
      </c>
      <c r="B6987" s="116" t="s">
        <v>7463</v>
      </c>
      <c r="C6987" s="116">
        <v>413.01</v>
      </c>
    </row>
    <row r="6988" spans="1:3" ht="15">
      <c r="A6988" s="116">
        <v>3505762</v>
      </c>
      <c r="B6988" s="116" t="s">
        <v>7464</v>
      </c>
      <c r="C6988" s="116">
        <v>348.28</v>
      </c>
    </row>
    <row r="6989" spans="1:3" ht="15">
      <c r="A6989" s="116">
        <v>3505765</v>
      </c>
      <c r="B6989" s="116" t="s">
        <v>7465</v>
      </c>
      <c r="C6989" s="116">
        <v>364.99</v>
      </c>
    </row>
    <row r="6990" spans="1:3" ht="15">
      <c r="A6990" s="116">
        <v>3505766</v>
      </c>
      <c r="B6990" s="116" t="s">
        <v>7466</v>
      </c>
      <c r="C6990" s="116">
        <v>361.27</v>
      </c>
    </row>
    <row r="6991" spans="1:3" ht="15">
      <c r="A6991" s="116">
        <v>3505771</v>
      </c>
      <c r="B6991" s="116" t="s">
        <v>7467</v>
      </c>
      <c r="C6991" s="116">
        <v>343.92</v>
      </c>
    </row>
    <row r="6992" spans="1:3" ht="15">
      <c r="A6992" s="116">
        <v>3505772</v>
      </c>
      <c r="B6992" s="116" t="s">
        <v>7468</v>
      </c>
      <c r="C6992" s="116">
        <v>395.33</v>
      </c>
    </row>
    <row r="6993" spans="1:3" ht="15">
      <c r="A6993" s="116">
        <v>3505773</v>
      </c>
      <c r="B6993" s="116" t="s">
        <v>7469</v>
      </c>
      <c r="C6993" s="116"/>
    </row>
    <row r="6994" spans="1:3" ht="15">
      <c r="A6994" s="116">
        <v>3505774</v>
      </c>
      <c r="B6994" s="116" t="s">
        <v>7470</v>
      </c>
      <c r="C6994" s="116">
        <v>389.19</v>
      </c>
    </row>
    <row r="6995" spans="1:3" ht="15">
      <c r="A6995" s="116">
        <v>3505776</v>
      </c>
      <c r="B6995" s="116" t="s">
        <v>7471</v>
      </c>
      <c r="C6995" s="116">
        <v>140.43</v>
      </c>
    </row>
    <row r="6996" spans="1:3" ht="15">
      <c r="A6996" s="116">
        <v>3505777</v>
      </c>
      <c r="B6996" s="116" t="s">
        <v>7472</v>
      </c>
      <c r="C6996" s="116">
        <v>507.85</v>
      </c>
    </row>
    <row r="6997" spans="1:3" ht="15">
      <c r="A6997" s="116">
        <v>3505780</v>
      </c>
      <c r="B6997" s="116" t="s">
        <v>7473</v>
      </c>
      <c r="C6997" s="116">
        <v>551.87</v>
      </c>
    </row>
    <row r="6998" spans="1:3" ht="15">
      <c r="A6998" s="116">
        <v>3505778</v>
      </c>
      <c r="B6998" s="116" t="s">
        <v>7474</v>
      </c>
      <c r="C6998" s="116">
        <v>468.62</v>
      </c>
    </row>
    <row r="6999" spans="1:3" ht="15">
      <c r="A6999" s="116">
        <v>3505781</v>
      </c>
      <c r="B6999" s="116" t="s">
        <v>6363</v>
      </c>
      <c r="C6999" s="116">
        <v>318.14999999999998</v>
      </c>
    </row>
    <row r="7000" spans="1:3" ht="15">
      <c r="A7000" s="116">
        <v>3501194</v>
      </c>
      <c r="B7000" s="116" t="s">
        <v>6364</v>
      </c>
      <c r="C7000" s="116">
        <v>284.73</v>
      </c>
    </row>
    <row r="7001" spans="1:3" ht="15">
      <c r="A7001" s="116">
        <v>3501074</v>
      </c>
      <c r="B7001" s="116" t="s">
        <v>6365</v>
      </c>
      <c r="C7001" s="116">
        <v>139.69999999999999</v>
      </c>
    </row>
    <row r="7002" spans="1:3" ht="15">
      <c r="A7002" s="116">
        <v>3501075</v>
      </c>
      <c r="B7002" s="116" t="s">
        <v>6366</v>
      </c>
      <c r="C7002" s="116">
        <v>267.27999999999997</v>
      </c>
    </row>
    <row r="7003" spans="1:3" ht="15">
      <c r="A7003" s="116">
        <v>3501077</v>
      </c>
      <c r="B7003" s="116" t="s">
        <v>6367</v>
      </c>
      <c r="C7003" s="116"/>
    </row>
    <row r="7004" spans="1:3" ht="15">
      <c r="A7004" s="116">
        <v>3501080</v>
      </c>
      <c r="B7004" s="116" t="s">
        <v>6368</v>
      </c>
      <c r="C7004" s="116">
        <v>287.5</v>
      </c>
    </row>
    <row r="7005" spans="1:3" ht="15">
      <c r="A7005" s="116">
        <v>3501078</v>
      </c>
      <c r="B7005" s="116" t="s">
        <v>6369</v>
      </c>
      <c r="C7005" s="116">
        <v>215.39</v>
      </c>
    </row>
    <row r="7006" spans="1:3" ht="15">
      <c r="A7006" s="116">
        <v>3501147</v>
      </c>
      <c r="B7006" s="116" t="s">
        <v>6370</v>
      </c>
      <c r="C7006" s="116">
        <v>180.96</v>
      </c>
    </row>
    <row r="7007" spans="1:3" ht="15">
      <c r="A7007" s="116">
        <v>3501082</v>
      </c>
      <c r="B7007" s="116" t="s">
        <v>6371</v>
      </c>
      <c r="C7007" s="116"/>
    </row>
    <row r="7008" spans="1:3" ht="15">
      <c r="A7008" s="116">
        <v>3501083</v>
      </c>
      <c r="B7008" s="116" t="s">
        <v>6372</v>
      </c>
      <c r="C7008" s="116">
        <v>170.19</v>
      </c>
    </row>
    <row r="7009" spans="1:3" ht="15">
      <c r="A7009" s="116">
        <v>3501085</v>
      </c>
      <c r="B7009" s="116" t="s">
        <v>6373</v>
      </c>
      <c r="C7009" s="116">
        <v>97.56</v>
      </c>
    </row>
    <row r="7010" spans="1:3" ht="15">
      <c r="A7010" s="116">
        <v>3501086</v>
      </c>
      <c r="B7010" s="116" t="s">
        <v>6374</v>
      </c>
      <c r="C7010" s="116">
        <v>245.12</v>
      </c>
    </row>
    <row r="7011" spans="1:3" ht="15">
      <c r="A7011" s="116">
        <v>3501087</v>
      </c>
      <c r="B7011" s="116" t="s">
        <v>6375</v>
      </c>
      <c r="C7011" s="116">
        <v>151.88</v>
      </c>
    </row>
    <row r="7012" spans="1:3" ht="15">
      <c r="A7012" s="116">
        <v>3501089</v>
      </c>
      <c r="B7012" s="116" t="s">
        <v>6376</v>
      </c>
      <c r="C7012" s="116">
        <v>328.97</v>
      </c>
    </row>
    <row r="7013" spans="1:3" ht="15">
      <c r="A7013" s="116">
        <v>3501090</v>
      </c>
      <c r="B7013" s="116" t="s">
        <v>6377</v>
      </c>
      <c r="C7013" s="116"/>
    </row>
    <row r="7014" spans="1:3" ht="15">
      <c r="A7014" s="116">
        <v>3501092</v>
      </c>
      <c r="B7014" s="116" t="s">
        <v>6378</v>
      </c>
      <c r="C7014" s="116">
        <v>484.21</v>
      </c>
    </row>
    <row r="7015" spans="1:3" ht="15">
      <c r="A7015" s="116">
        <v>3501093</v>
      </c>
      <c r="B7015" s="116" t="s">
        <v>6379</v>
      </c>
      <c r="C7015" s="116">
        <v>91.13</v>
      </c>
    </row>
    <row r="7016" spans="1:3" ht="15">
      <c r="A7016" s="116">
        <v>3500964</v>
      </c>
      <c r="B7016" s="116" t="s">
        <v>6380</v>
      </c>
      <c r="C7016" s="116"/>
    </row>
    <row r="7017" spans="1:3" ht="15">
      <c r="A7017" s="116">
        <v>3501094</v>
      </c>
      <c r="B7017" s="116" t="s">
        <v>6381</v>
      </c>
      <c r="C7017" s="116">
        <v>327.86</v>
      </c>
    </row>
    <row r="7018" spans="1:3" ht="15">
      <c r="A7018" s="116">
        <v>3501098</v>
      </c>
      <c r="B7018" s="116" t="s">
        <v>6382</v>
      </c>
      <c r="C7018" s="116">
        <v>336.66</v>
      </c>
    </row>
    <row r="7019" spans="1:3" ht="15">
      <c r="A7019" s="116">
        <v>3501146</v>
      </c>
      <c r="B7019" s="116" t="s">
        <v>6383</v>
      </c>
      <c r="C7019" s="116">
        <v>194.89</v>
      </c>
    </row>
    <row r="7020" spans="1:3" ht="15">
      <c r="A7020" s="116">
        <v>3501214</v>
      </c>
      <c r="B7020" s="116" t="s">
        <v>6384</v>
      </c>
      <c r="C7020" s="116"/>
    </row>
    <row r="7021" spans="1:3" ht="15">
      <c r="A7021" s="116">
        <v>3501103</v>
      </c>
      <c r="B7021" s="116" t="s">
        <v>6385</v>
      </c>
      <c r="C7021" s="116">
        <v>133.62</v>
      </c>
    </row>
    <row r="7022" spans="1:3" ht="15">
      <c r="A7022" s="116">
        <v>3501100</v>
      </c>
      <c r="B7022" s="116" t="s">
        <v>6386</v>
      </c>
      <c r="C7022" s="116">
        <v>244.98</v>
      </c>
    </row>
    <row r="7023" spans="1:3" ht="15">
      <c r="A7023" s="116">
        <v>3501101</v>
      </c>
      <c r="B7023" s="116" t="s">
        <v>6387</v>
      </c>
      <c r="C7023" s="116">
        <v>96.45</v>
      </c>
    </row>
    <row r="7024" spans="1:3" ht="15">
      <c r="A7024" s="116">
        <v>3501104</v>
      </c>
      <c r="B7024" s="116" t="s">
        <v>6388</v>
      </c>
      <c r="C7024" s="116">
        <v>197.4</v>
      </c>
    </row>
    <row r="7025" spans="1:3" ht="15">
      <c r="A7025" s="116">
        <v>3501106</v>
      </c>
      <c r="B7025" s="116" t="s">
        <v>6389</v>
      </c>
      <c r="C7025" s="116">
        <v>555.82000000000005</v>
      </c>
    </row>
    <row r="7026" spans="1:3" ht="15">
      <c r="A7026" s="116">
        <v>3501107</v>
      </c>
      <c r="B7026" s="116" t="s">
        <v>6390</v>
      </c>
      <c r="C7026" s="116">
        <v>239.34</v>
      </c>
    </row>
    <row r="7027" spans="1:3" ht="15">
      <c r="A7027" s="116">
        <v>3501109</v>
      </c>
      <c r="B7027" s="116" t="s">
        <v>6391</v>
      </c>
      <c r="C7027" s="116">
        <v>198.37</v>
      </c>
    </row>
    <row r="7028" spans="1:3" ht="15">
      <c r="A7028" s="116">
        <v>3501111</v>
      </c>
      <c r="B7028" s="116" t="s">
        <v>6392</v>
      </c>
      <c r="C7028" s="116">
        <v>262.83999999999997</v>
      </c>
    </row>
    <row r="7029" spans="1:3" ht="15">
      <c r="A7029" s="116">
        <v>3501117</v>
      </c>
      <c r="B7029" s="116" t="s">
        <v>6393</v>
      </c>
      <c r="C7029" s="116">
        <v>302.7</v>
      </c>
    </row>
    <row r="7030" spans="1:3" ht="15">
      <c r="A7030" s="116">
        <v>3501118</v>
      </c>
      <c r="B7030" s="116" t="s">
        <v>6394</v>
      </c>
      <c r="C7030" s="116">
        <v>408.98</v>
      </c>
    </row>
    <row r="7031" spans="1:3" ht="15">
      <c r="A7031" s="116">
        <v>3501120</v>
      </c>
      <c r="B7031" s="116" t="s">
        <v>6395</v>
      </c>
      <c r="C7031" s="116">
        <v>224.9</v>
      </c>
    </row>
    <row r="7032" spans="1:3" ht="15">
      <c r="A7032" s="116">
        <v>3501121</v>
      </c>
      <c r="B7032" s="116" t="s">
        <v>6396</v>
      </c>
      <c r="C7032" s="116">
        <v>274.94</v>
      </c>
    </row>
    <row r="7033" spans="1:3" ht="15">
      <c r="A7033" s="116">
        <v>3501122</v>
      </c>
      <c r="B7033" s="116" t="s">
        <v>6397</v>
      </c>
      <c r="C7033" s="116">
        <v>176.5</v>
      </c>
    </row>
    <row r="7034" spans="1:3" ht="15">
      <c r="A7034" s="116">
        <v>3501142</v>
      </c>
      <c r="B7034" s="116" t="s">
        <v>6398</v>
      </c>
      <c r="C7034" s="116">
        <v>492.12</v>
      </c>
    </row>
    <row r="7035" spans="1:3" ht="15">
      <c r="A7035" s="116">
        <v>3501123</v>
      </c>
      <c r="B7035" s="116" t="s">
        <v>6399</v>
      </c>
      <c r="C7035" s="116">
        <v>219.9</v>
      </c>
    </row>
    <row r="7036" spans="1:3" ht="15">
      <c r="A7036" s="116">
        <v>3501125</v>
      </c>
      <c r="B7036" s="116" t="s">
        <v>6400</v>
      </c>
      <c r="C7036" s="116">
        <v>273.43</v>
      </c>
    </row>
    <row r="7037" spans="1:3" ht="15">
      <c r="A7037" s="116">
        <v>3501126</v>
      </c>
      <c r="B7037" s="116" t="s">
        <v>6401</v>
      </c>
      <c r="C7037" s="116">
        <v>318.44</v>
      </c>
    </row>
    <row r="7038" spans="1:3" ht="15">
      <c r="A7038" s="116">
        <v>3501129</v>
      </c>
      <c r="B7038" s="116" t="s">
        <v>6402</v>
      </c>
      <c r="C7038" s="116">
        <v>205.73</v>
      </c>
    </row>
    <row r="7039" spans="1:3" ht="15">
      <c r="A7039" s="116">
        <v>3501130</v>
      </c>
      <c r="B7039" s="116" t="s">
        <v>6403</v>
      </c>
      <c r="C7039" s="116"/>
    </row>
    <row r="7040" spans="1:3" ht="15">
      <c r="A7040" s="116">
        <v>3501137</v>
      </c>
      <c r="B7040" s="116" t="s">
        <v>6404</v>
      </c>
      <c r="C7040" s="116">
        <v>348.31</v>
      </c>
    </row>
    <row r="7041" spans="1:3" ht="15">
      <c r="A7041" s="116">
        <v>3501132</v>
      </c>
      <c r="B7041" s="116" t="s">
        <v>6405</v>
      </c>
      <c r="C7041" s="116"/>
    </row>
    <row r="7042" spans="1:3" ht="15">
      <c r="A7042" s="116">
        <v>3501133</v>
      </c>
      <c r="B7042" s="116" t="s">
        <v>6406</v>
      </c>
      <c r="C7042" s="116">
        <v>404.06</v>
      </c>
    </row>
    <row r="7043" spans="1:3" ht="15">
      <c r="A7043" s="116">
        <v>3501134</v>
      </c>
      <c r="B7043" s="116" t="s">
        <v>6407</v>
      </c>
      <c r="C7043" s="116">
        <v>271.72000000000003</v>
      </c>
    </row>
    <row r="7044" spans="1:3" ht="15">
      <c r="A7044" s="116">
        <v>3501135</v>
      </c>
      <c r="B7044" s="116" t="s">
        <v>6408</v>
      </c>
      <c r="C7044" s="116">
        <v>320.77999999999997</v>
      </c>
    </row>
    <row r="7045" spans="1:3" ht="15">
      <c r="A7045" s="116">
        <v>3501138</v>
      </c>
      <c r="B7045" s="116" t="s">
        <v>6409</v>
      </c>
      <c r="C7045" s="116">
        <v>264.73</v>
      </c>
    </row>
    <row r="7046" spans="1:3" ht="15">
      <c r="A7046" s="116">
        <v>3501141</v>
      </c>
      <c r="B7046" s="116" t="s">
        <v>6410</v>
      </c>
      <c r="C7046" s="116"/>
    </row>
    <row r="7047" spans="1:3" ht="15">
      <c r="A7047" s="116">
        <v>3501216</v>
      </c>
      <c r="B7047" s="116" t="s">
        <v>6411</v>
      </c>
      <c r="C7047" s="116"/>
    </row>
    <row r="7048" spans="1:3" ht="15">
      <c r="A7048" s="116">
        <v>3501407</v>
      </c>
      <c r="B7048" s="116" t="s">
        <v>6412</v>
      </c>
      <c r="C7048" s="116"/>
    </row>
    <row r="7049" spans="1:3" ht="15">
      <c r="A7049" s="116">
        <v>3505807</v>
      </c>
      <c r="B7049" s="116" t="s">
        <v>6413</v>
      </c>
      <c r="C7049" s="116">
        <v>267.41000000000003</v>
      </c>
    </row>
    <row r="7050" spans="1:3" ht="15">
      <c r="A7050" s="116">
        <v>3505826</v>
      </c>
      <c r="B7050" s="116" t="s">
        <v>6414</v>
      </c>
      <c r="C7050" s="116">
        <v>368.85</v>
      </c>
    </row>
    <row r="7051" spans="1:3" ht="15">
      <c r="A7051" s="116">
        <v>3505838</v>
      </c>
      <c r="B7051" s="116" t="s">
        <v>6415</v>
      </c>
      <c r="C7051" s="116">
        <v>372.72</v>
      </c>
    </row>
    <row r="7052" spans="1:3" ht="15">
      <c r="A7052" s="116">
        <v>3505835</v>
      </c>
      <c r="B7052" s="116" t="s">
        <v>6416</v>
      </c>
      <c r="C7052" s="116">
        <v>385.84</v>
      </c>
    </row>
    <row r="7053" spans="1:3" ht="15">
      <c r="A7053" s="116">
        <v>3505813</v>
      </c>
      <c r="B7053" s="116" t="s">
        <v>6417</v>
      </c>
      <c r="C7053" s="116">
        <v>244.78</v>
      </c>
    </row>
    <row r="7054" spans="1:3" ht="15">
      <c r="A7054" s="116">
        <v>3505836</v>
      </c>
      <c r="B7054" s="116" t="s">
        <v>6418</v>
      </c>
      <c r="C7054" s="116">
        <v>191.28</v>
      </c>
    </row>
    <row r="7055" spans="1:3" ht="15">
      <c r="A7055" s="116">
        <v>3505852</v>
      </c>
      <c r="B7055" s="116" t="s">
        <v>6419</v>
      </c>
      <c r="C7055" s="116">
        <v>483.56</v>
      </c>
    </row>
    <row r="7056" spans="1:3" ht="15">
      <c r="A7056" s="116">
        <v>3505800</v>
      </c>
      <c r="B7056" s="116" t="s">
        <v>6420</v>
      </c>
      <c r="C7056" s="116">
        <v>143.72999999999999</v>
      </c>
    </row>
    <row r="7057" spans="1:3" ht="15">
      <c r="A7057" s="116">
        <v>3505832</v>
      </c>
      <c r="B7057" s="116" t="s">
        <v>6421</v>
      </c>
      <c r="C7057" s="116">
        <v>258.39999999999998</v>
      </c>
    </row>
    <row r="7058" spans="1:3" ht="15">
      <c r="A7058" s="116">
        <v>3505828</v>
      </c>
      <c r="B7058" s="116" t="s">
        <v>6422</v>
      </c>
      <c r="C7058" s="116">
        <v>254.63</v>
      </c>
    </row>
    <row r="7059" spans="1:3" ht="15">
      <c r="A7059" s="116">
        <v>3505814</v>
      </c>
      <c r="B7059" s="116" t="s">
        <v>6423</v>
      </c>
      <c r="C7059" s="116">
        <v>425.36</v>
      </c>
    </row>
    <row r="7060" spans="1:3" ht="15">
      <c r="A7060" s="116">
        <v>3505824</v>
      </c>
      <c r="B7060" s="116" t="s">
        <v>6424</v>
      </c>
      <c r="C7060" s="116">
        <v>347.57</v>
      </c>
    </row>
    <row r="7061" spans="1:3" ht="15">
      <c r="A7061" s="116">
        <v>3505830</v>
      </c>
      <c r="B7061" s="116" t="s">
        <v>6425</v>
      </c>
      <c r="C7061" s="116">
        <v>374.16</v>
      </c>
    </row>
    <row r="7062" spans="1:3" ht="15">
      <c r="A7062" s="116">
        <v>3505834</v>
      </c>
      <c r="B7062" s="116" t="s">
        <v>6426</v>
      </c>
      <c r="C7062" s="116">
        <v>150.4</v>
      </c>
    </row>
    <row r="7063" spans="1:3" ht="15">
      <c r="A7063" s="116">
        <v>3505819</v>
      </c>
      <c r="B7063" s="116" t="s">
        <v>6427</v>
      </c>
      <c r="C7063" s="116">
        <v>335.59</v>
      </c>
    </row>
    <row r="7064" spans="1:3" ht="15">
      <c r="A7064" s="116">
        <v>3505829</v>
      </c>
      <c r="B7064" s="116" t="s">
        <v>6428</v>
      </c>
      <c r="C7064" s="116"/>
    </row>
    <row r="7065" spans="1:3" ht="15">
      <c r="A7065" s="116">
        <v>3505825</v>
      </c>
      <c r="B7065" s="116" t="s">
        <v>6429</v>
      </c>
      <c r="C7065" s="116"/>
    </row>
    <row r="7066" spans="1:3" ht="15">
      <c r="A7066" s="116">
        <v>3505853</v>
      </c>
      <c r="B7066" s="116" t="s">
        <v>6430</v>
      </c>
      <c r="C7066" s="116">
        <v>397.22</v>
      </c>
    </row>
    <row r="7067" spans="1:3" ht="15">
      <c r="A7067" s="116">
        <v>3505801</v>
      </c>
      <c r="B7067" s="116" t="s">
        <v>6431</v>
      </c>
      <c r="C7067" s="116">
        <v>240.07</v>
      </c>
    </row>
    <row r="7068" spans="1:3" ht="15">
      <c r="A7068" s="116">
        <v>3505841</v>
      </c>
      <c r="B7068" s="116" t="s">
        <v>6432</v>
      </c>
      <c r="C7068" s="116"/>
    </row>
    <row r="7069" spans="1:3" ht="15">
      <c r="A7069" s="116">
        <v>3505810</v>
      </c>
      <c r="B7069" s="116" t="s">
        <v>6433</v>
      </c>
      <c r="C7069" s="116">
        <v>549.37</v>
      </c>
    </row>
    <row r="7070" spans="1:3" ht="15">
      <c r="A7070" s="116">
        <v>3505833</v>
      </c>
      <c r="B7070" s="116" t="s">
        <v>6434</v>
      </c>
      <c r="C7070" s="116"/>
    </row>
    <row r="7071" spans="1:3" ht="15">
      <c r="A7071" s="116">
        <v>3505837</v>
      </c>
      <c r="B7071" s="116" t="s">
        <v>6435</v>
      </c>
      <c r="C7071" s="116">
        <v>264.57</v>
      </c>
    </row>
    <row r="7072" spans="1:3" ht="15">
      <c r="A7072" s="116">
        <v>3505803</v>
      </c>
      <c r="B7072" s="116" t="s">
        <v>6436</v>
      </c>
      <c r="C7072" s="116">
        <v>142.94999999999999</v>
      </c>
    </row>
    <row r="7073" spans="1:3" ht="15">
      <c r="A7073" s="116">
        <v>3505812</v>
      </c>
      <c r="B7073" s="116" t="s">
        <v>6437</v>
      </c>
      <c r="C7073" s="116">
        <v>232.02</v>
      </c>
    </row>
    <row r="7074" spans="1:3" ht="15">
      <c r="A7074" s="116">
        <v>3505849</v>
      </c>
      <c r="B7074" s="116" t="s">
        <v>6438</v>
      </c>
      <c r="C7074" s="116">
        <v>503.59</v>
      </c>
    </row>
    <row r="7075" spans="1:3" ht="15">
      <c r="A7075" s="116">
        <v>3505808</v>
      </c>
      <c r="B7075" s="116" t="s">
        <v>6439</v>
      </c>
      <c r="C7075" s="116">
        <v>241.02</v>
      </c>
    </row>
    <row r="7076" spans="1:3" ht="15">
      <c r="A7076" s="116">
        <v>3505799</v>
      </c>
      <c r="B7076" s="116" t="s">
        <v>6440</v>
      </c>
      <c r="C7076" s="116">
        <v>358.22</v>
      </c>
    </row>
    <row r="7077" spans="1:3" ht="15">
      <c r="A7077" s="116">
        <v>3505763</v>
      </c>
      <c r="B7077" s="116" t="s">
        <v>6441</v>
      </c>
      <c r="C7077" s="116">
        <v>164.45</v>
      </c>
    </row>
    <row r="7078" spans="1:3" ht="15">
      <c r="A7078" s="116">
        <v>3505839</v>
      </c>
      <c r="B7078" s="116" t="s">
        <v>6442</v>
      </c>
      <c r="C7078" s="116"/>
    </row>
    <row r="7079" spans="1:3" ht="15">
      <c r="A7079" s="116">
        <v>3505843</v>
      </c>
      <c r="B7079" s="116" t="s">
        <v>6443</v>
      </c>
      <c r="C7079" s="116"/>
    </row>
    <row r="7080" spans="1:3" ht="15">
      <c r="A7080" s="116">
        <v>3505845</v>
      </c>
      <c r="B7080" s="116" t="s">
        <v>6444</v>
      </c>
      <c r="C7080" s="116"/>
    </row>
    <row r="7081" spans="1:3" ht="15">
      <c r="A7081" s="116">
        <v>3505850</v>
      </c>
      <c r="B7081" s="116" t="s">
        <v>6445</v>
      </c>
      <c r="C7081" s="116"/>
    </row>
    <row r="7082" spans="1:3" ht="15">
      <c r="A7082" s="116">
        <v>3505809</v>
      </c>
      <c r="B7082" s="116" t="s">
        <v>6446</v>
      </c>
      <c r="C7082" s="116">
        <v>93.64</v>
      </c>
    </row>
    <row r="7083" spans="1:3" ht="15">
      <c r="A7083" s="116">
        <v>3505911</v>
      </c>
      <c r="B7083" s="116" t="s">
        <v>6447</v>
      </c>
      <c r="C7083" s="116"/>
    </row>
    <row r="7084" spans="1:3" ht="15">
      <c r="A7084" s="116">
        <v>3505846</v>
      </c>
      <c r="B7084" s="116" t="s">
        <v>6448</v>
      </c>
      <c r="C7084" s="116"/>
    </row>
    <row r="7085" spans="1:3" ht="15">
      <c r="A7085" s="116">
        <v>3505840</v>
      </c>
      <c r="B7085" s="116" t="s">
        <v>6449</v>
      </c>
      <c r="C7085" s="116"/>
    </row>
    <row r="7086" spans="1:3" ht="15">
      <c r="A7086" s="116">
        <v>3505804</v>
      </c>
      <c r="B7086" s="116" t="s">
        <v>6450</v>
      </c>
      <c r="C7086" s="116">
        <v>227.92</v>
      </c>
    </row>
    <row r="7087" spans="1:3" ht="15">
      <c r="A7087" s="116">
        <v>3501207</v>
      </c>
      <c r="B7087" s="116" t="s">
        <v>6451</v>
      </c>
      <c r="C7087" s="116">
        <v>182.77</v>
      </c>
    </row>
    <row r="7088" spans="1:3" ht="15">
      <c r="A7088" s="116">
        <v>3501159</v>
      </c>
      <c r="B7088" s="116" t="s">
        <v>6452</v>
      </c>
      <c r="C7088" s="116">
        <v>180.55</v>
      </c>
    </row>
    <row r="7089" spans="1:3" ht="15">
      <c r="A7089" s="116">
        <v>3501208</v>
      </c>
      <c r="B7089" s="116" t="s">
        <v>6453</v>
      </c>
      <c r="C7089" s="116">
        <v>454.98</v>
      </c>
    </row>
    <row r="7090" spans="1:3" ht="15">
      <c r="A7090" s="116">
        <v>3501219</v>
      </c>
      <c r="B7090" s="116" t="s">
        <v>6454</v>
      </c>
      <c r="C7090" s="116">
        <v>179.38</v>
      </c>
    </row>
    <row r="7091" spans="1:3" ht="15">
      <c r="A7091" s="116">
        <v>3501166</v>
      </c>
      <c r="B7091" s="116" t="s">
        <v>6455</v>
      </c>
      <c r="C7091" s="116">
        <v>362.07</v>
      </c>
    </row>
    <row r="7092" spans="1:3" ht="15">
      <c r="A7092" s="116">
        <v>3501221</v>
      </c>
      <c r="B7092" s="116" t="s">
        <v>6456</v>
      </c>
      <c r="C7092" s="116">
        <v>239.56</v>
      </c>
    </row>
    <row r="7093" spans="1:3" ht="15">
      <c r="A7093" s="116">
        <v>3501210</v>
      </c>
      <c r="B7093" s="116" t="s">
        <v>6457</v>
      </c>
      <c r="C7093" s="116">
        <v>262.36</v>
      </c>
    </row>
    <row r="7094" spans="1:3" ht="15">
      <c r="A7094" s="116">
        <v>3501177</v>
      </c>
      <c r="B7094" s="116" t="s">
        <v>6458</v>
      </c>
      <c r="C7094" s="116">
        <v>277.67</v>
      </c>
    </row>
    <row r="7095" spans="1:3" ht="15">
      <c r="A7095" s="116">
        <v>3501202</v>
      </c>
      <c r="B7095" s="116" t="s">
        <v>6459</v>
      </c>
      <c r="C7095" s="116"/>
    </row>
    <row r="7096" spans="1:3" ht="15">
      <c r="A7096" s="116">
        <v>3501155</v>
      </c>
      <c r="B7096" s="116" t="s">
        <v>6460</v>
      </c>
      <c r="C7096" s="116">
        <v>340.38</v>
      </c>
    </row>
    <row r="7097" spans="1:3" ht="15">
      <c r="A7097" s="116">
        <v>3501212</v>
      </c>
      <c r="B7097" s="116" t="s">
        <v>6461</v>
      </c>
      <c r="C7097" s="116">
        <v>245.53</v>
      </c>
    </row>
    <row r="7098" spans="1:3" ht="15">
      <c r="A7098" s="116">
        <v>3501247</v>
      </c>
      <c r="B7098" s="116" t="s">
        <v>6462</v>
      </c>
      <c r="C7098" s="116">
        <v>503.19</v>
      </c>
    </row>
    <row r="7099" spans="1:3" ht="15">
      <c r="A7099" s="116">
        <v>3501223</v>
      </c>
      <c r="B7099" s="116" t="s">
        <v>6463</v>
      </c>
      <c r="C7099" s="116">
        <v>180.58</v>
      </c>
    </row>
    <row r="7100" spans="1:3" ht="15">
      <c r="A7100" s="116">
        <v>3501197</v>
      </c>
      <c r="B7100" s="116" t="s">
        <v>6464</v>
      </c>
      <c r="C7100" s="116">
        <v>227.07</v>
      </c>
    </row>
    <row r="7101" spans="1:3" ht="15">
      <c r="A7101" s="116">
        <v>3501408</v>
      </c>
      <c r="B7101" s="116" t="s">
        <v>6465</v>
      </c>
      <c r="C7101" s="116"/>
    </row>
    <row r="7102" spans="1:3" ht="15">
      <c r="A7102" s="116">
        <v>3501167</v>
      </c>
      <c r="B7102" s="116" t="s">
        <v>6466</v>
      </c>
      <c r="C7102" s="116">
        <v>156.04</v>
      </c>
    </row>
    <row r="7103" spans="1:3" ht="15">
      <c r="A7103" s="116">
        <v>3501189</v>
      </c>
      <c r="B7103" s="116" t="s">
        <v>6467</v>
      </c>
      <c r="C7103" s="116">
        <v>174.45</v>
      </c>
    </row>
    <row r="7104" spans="1:3" ht="15">
      <c r="A7104" s="116">
        <v>3501170</v>
      </c>
      <c r="B7104" s="116" t="s">
        <v>6468</v>
      </c>
      <c r="C7104" s="116">
        <v>208.34</v>
      </c>
    </row>
    <row r="7105" spans="1:3" ht="15">
      <c r="A7105" s="116">
        <v>3501195</v>
      </c>
      <c r="B7105" s="116" t="s">
        <v>6469</v>
      </c>
      <c r="C7105" s="116">
        <v>208.6</v>
      </c>
    </row>
    <row r="7106" spans="1:3" ht="15">
      <c r="A7106" s="116">
        <v>3501191</v>
      </c>
      <c r="B7106" s="116" t="s">
        <v>6470</v>
      </c>
      <c r="C7106" s="116">
        <v>233.53</v>
      </c>
    </row>
    <row r="7107" spans="1:3" ht="15">
      <c r="A7107" s="116">
        <v>3501165</v>
      </c>
      <c r="B7107" s="116" t="s">
        <v>6471</v>
      </c>
      <c r="C7107" s="116">
        <v>276.18</v>
      </c>
    </row>
    <row r="7108" spans="1:3" ht="15">
      <c r="A7108" s="116">
        <v>3501224</v>
      </c>
      <c r="B7108" s="116" t="s">
        <v>6472</v>
      </c>
      <c r="C7108" s="116">
        <v>139.29</v>
      </c>
    </row>
    <row r="7109" spans="1:3" ht="15">
      <c r="A7109" s="116">
        <v>3501185</v>
      </c>
      <c r="B7109" s="116" t="s">
        <v>6473</v>
      </c>
      <c r="C7109" s="116">
        <v>480.5</v>
      </c>
    </row>
    <row r="7110" spans="1:3" ht="15">
      <c r="A7110" s="116">
        <v>3501220</v>
      </c>
      <c r="B7110" s="116" t="s">
        <v>6474</v>
      </c>
      <c r="C7110" s="116">
        <v>458.13</v>
      </c>
    </row>
    <row r="7111" spans="1:3" ht="15">
      <c r="A7111" s="116">
        <v>3501206</v>
      </c>
      <c r="B7111" s="116" t="s">
        <v>6475</v>
      </c>
      <c r="C7111" s="116">
        <v>334.94</v>
      </c>
    </row>
    <row r="7112" spans="1:3" ht="15">
      <c r="A7112" s="116">
        <v>3501182</v>
      </c>
      <c r="B7112" s="116" t="s">
        <v>6476</v>
      </c>
      <c r="C7112" s="116">
        <v>305.74</v>
      </c>
    </row>
    <row r="7113" spans="1:3" ht="15">
      <c r="A7113" s="116">
        <v>3501192</v>
      </c>
      <c r="B7113" s="116" t="s">
        <v>6477</v>
      </c>
      <c r="C7113" s="116">
        <v>168.74</v>
      </c>
    </row>
    <row r="7114" spans="1:3" ht="15">
      <c r="A7114" s="116">
        <v>3501174</v>
      </c>
      <c r="B7114" s="116" t="s">
        <v>8307</v>
      </c>
      <c r="C7114" s="116">
        <v>266.42</v>
      </c>
    </row>
    <row r="7115" spans="1:3" ht="15">
      <c r="A7115" s="116">
        <v>3501168</v>
      </c>
      <c r="B7115" s="116" t="s">
        <v>6478</v>
      </c>
      <c r="C7115" s="116">
        <v>221.08</v>
      </c>
    </row>
    <row r="7116" spans="1:3" ht="15">
      <c r="A7116" s="116">
        <v>3501311</v>
      </c>
      <c r="B7116" s="116" t="s">
        <v>6479</v>
      </c>
      <c r="C7116" s="116">
        <v>399.28</v>
      </c>
    </row>
    <row r="7117" spans="1:3" ht="15">
      <c r="A7117" s="116">
        <v>3501217</v>
      </c>
      <c r="B7117" s="116" t="s">
        <v>6480</v>
      </c>
      <c r="C7117" s="116"/>
    </row>
    <row r="7118" spans="1:3" ht="15">
      <c r="A7118" s="116">
        <v>3501187</v>
      </c>
      <c r="B7118" s="116" t="s">
        <v>6481</v>
      </c>
      <c r="C7118" s="116">
        <v>393.32</v>
      </c>
    </row>
    <row r="7119" spans="1:3" ht="15">
      <c r="A7119" s="116">
        <v>3501171</v>
      </c>
      <c r="B7119" s="116" t="s">
        <v>6482</v>
      </c>
      <c r="C7119" s="116">
        <v>321</v>
      </c>
    </row>
    <row r="7120" spans="1:3" ht="15">
      <c r="A7120" s="116">
        <v>3501183</v>
      </c>
      <c r="B7120" s="116" t="s">
        <v>6483</v>
      </c>
      <c r="C7120" s="116">
        <v>185.99</v>
      </c>
    </row>
    <row r="7121" spans="1:3" ht="15">
      <c r="A7121" s="116">
        <v>3501213</v>
      </c>
      <c r="B7121" s="116" t="s">
        <v>6484</v>
      </c>
      <c r="C7121" s="116">
        <v>216.56</v>
      </c>
    </row>
    <row r="7122" spans="1:3" ht="15">
      <c r="A7122" s="116">
        <v>3501172</v>
      </c>
      <c r="B7122" s="116" t="s">
        <v>6485</v>
      </c>
      <c r="C7122" s="116">
        <v>177.91</v>
      </c>
    </row>
    <row r="7123" spans="1:3" ht="15">
      <c r="A7123" s="116">
        <v>3501200</v>
      </c>
      <c r="B7123" s="116" t="s">
        <v>6486</v>
      </c>
      <c r="C7123" s="116">
        <v>209.55</v>
      </c>
    </row>
    <row r="7124" spans="1:3" ht="15">
      <c r="A7124" s="116">
        <v>3501225</v>
      </c>
      <c r="B7124" s="116" t="s">
        <v>6487</v>
      </c>
      <c r="C7124" s="116"/>
    </row>
    <row r="7125" spans="1:3" ht="15">
      <c r="A7125" s="116">
        <v>3501161</v>
      </c>
      <c r="B7125" s="116" t="s">
        <v>6488</v>
      </c>
      <c r="C7125" s="116">
        <v>304.23</v>
      </c>
    </row>
    <row r="7126" spans="1:3" ht="15">
      <c r="A7126" s="116">
        <v>3501238</v>
      </c>
      <c r="B7126" s="116" t="s">
        <v>6489</v>
      </c>
      <c r="C7126" s="116">
        <v>305.43</v>
      </c>
    </row>
    <row r="7127" spans="1:3" ht="15">
      <c r="A7127" s="116">
        <v>3501226</v>
      </c>
      <c r="B7127" s="116" t="s">
        <v>6490</v>
      </c>
      <c r="C7127" s="116">
        <v>195.72</v>
      </c>
    </row>
    <row r="7128" spans="1:3" ht="15">
      <c r="A7128" s="116">
        <v>3501234</v>
      </c>
      <c r="B7128" s="116" t="s">
        <v>6491</v>
      </c>
      <c r="C7128" s="116">
        <v>426.5</v>
      </c>
    </row>
    <row r="7129" spans="1:3" ht="15">
      <c r="A7129" s="116">
        <v>3501188</v>
      </c>
      <c r="B7129" s="116" t="s">
        <v>6492</v>
      </c>
      <c r="C7129" s="116">
        <v>181.76</v>
      </c>
    </row>
    <row r="7130" spans="1:3" ht="15">
      <c r="A7130" s="116">
        <v>3501190</v>
      </c>
      <c r="B7130" s="116" t="s">
        <v>6493</v>
      </c>
      <c r="C7130" s="116">
        <v>282.47000000000003</v>
      </c>
    </row>
    <row r="7131" spans="1:3" ht="15">
      <c r="A7131" s="116">
        <v>3501181</v>
      </c>
      <c r="B7131" s="116" t="s">
        <v>6494</v>
      </c>
      <c r="C7131" s="116">
        <v>407.04</v>
      </c>
    </row>
    <row r="7132" spans="1:3" ht="15">
      <c r="A7132" s="116">
        <v>3501215</v>
      </c>
      <c r="B7132" s="116" t="s">
        <v>6495</v>
      </c>
      <c r="C7132" s="116"/>
    </row>
    <row r="7133" spans="1:3" ht="15">
      <c r="A7133" s="116">
        <v>3501163</v>
      </c>
      <c r="B7133" s="116" t="s">
        <v>6496</v>
      </c>
      <c r="C7133" s="116"/>
    </row>
    <row r="7134" spans="1:3" ht="15">
      <c r="A7134" s="116">
        <v>3501211</v>
      </c>
      <c r="B7134" s="116" t="s">
        <v>6497</v>
      </c>
      <c r="C7134" s="116">
        <v>240.74</v>
      </c>
    </row>
    <row r="7135" spans="1:3" ht="15">
      <c r="A7135" s="116">
        <v>3501201</v>
      </c>
      <c r="B7135" s="116" t="s">
        <v>6498</v>
      </c>
      <c r="C7135" s="116">
        <v>227.47</v>
      </c>
    </row>
    <row r="7136" spans="1:3" ht="15">
      <c r="A7136" s="116">
        <v>3501176</v>
      </c>
      <c r="B7136" s="116" t="s">
        <v>6499</v>
      </c>
      <c r="C7136" s="116">
        <v>145.80000000000001</v>
      </c>
    </row>
    <row r="7137" spans="1:3" ht="15">
      <c r="A7137" s="116">
        <v>3501205</v>
      </c>
      <c r="B7137" s="116" t="s">
        <v>6500</v>
      </c>
      <c r="C7137" s="116">
        <v>149.87</v>
      </c>
    </row>
    <row r="7138" spans="1:3" ht="15">
      <c r="A7138" s="116">
        <v>3501179</v>
      </c>
      <c r="B7138" s="116" t="s">
        <v>6501</v>
      </c>
      <c r="C7138" s="116">
        <v>252.01</v>
      </c>
    </row>
    <row r="7139" spans="1:3" ht="15">
      <c r="A7139" s="116">
        <v>3501204</v>
      </c>
      <c r="B7139" s="116" t="s">
        <v>6502</v>
      </c>
      <c r="C7139" s="116">
        <v>353.43</v>
      </c>
    </row>
    <row r="7140" spans="1:3" ht="15">
      <c r="A7140" s="116">
        <v>3501198</v>
      </c>
      <c r="B7140" s="116" t="s">
        <v>6503</v>
      </c>
      <c r="C7140" s="116">
        <v>427.85</v>
      </c>
    </row>
    <row r="7141" spans="1:3" ht="15">
      <c r="A7141" s="116">
        <v>3501228</v>
      </c>
      <c r="B7141" s="116" t="s">
        <v>6504</v>
      </c>
      <c r="C7141" s="116">
        <v>202.7</v>
      </c>
    </row>
    <row r="7142" spans="1:3" ht="15">
      <c r="A7142" s="116">
        <v>3501196</v>
      </c>
      <c r="B7142" s="116" t="s">
        <v>6504</v>
      </c>
      <c r="C7142" s="116">
        <v>262.45999999999998</v>
      </c>
    </row>
    <row r="7143" spans="1:3" ht="15">
      <c r="A7143" s="116">
        <v>3501389</v>
      </c>
      <c r="B7143" s="116" t="s">
        <v>6505</v>
      </c>
      <c r="C7143" s="116"/>
    </row>
    <row r="7144" spans="1:3" ht="15">
      <c r="A7144" s="116">
        <v>3501371</v>
      </c>
      <c r="B7144" s="116" t="s">
        <v>6506</v>
      </c>
      <c r="C7144" s="116"/>
    </row>
    <row r="7145" spans="1:3" ht="15">
      <c r="A7145" s="116">
        <v>3501158</v>
      </c>
      <c r="B7145" s="116" t="s">
        <v>6507</v>
      </c>
      <c r="C7145" s="116">
        <v>168.31</v>
      </c>
    </row>
    <row r="7146" spans="1:3" ht="15">
      <c r="A7146" s="116">
        <v>3501209</v>
      </c>
      <c r="B7146" s="116" t="s">
        <v>6508</v>
      </c>
      <c r="C7146" s="116">
        <v>328.03</v>
      </c>
    </row>
    <row r="7147" spans="1:3" ht="15">
      <c r="A7147" s="116">
        <v>3501237</v>
      </c>
      <c r="B7147" s="116" t="s">
        <v>6509</v>
      </c>
      <c r="C7147" s="116">
        <v>337.42</v>
      </c>
    </row>
    <row r="7148" spans="1:3" ht="15">
      <c r="A7148" s="116">
        <v>3501156</v>
      </c>
      <c r="B7148" s="116" t="s">
        <v>6510</v>
      </c>
      <c r="C7148" s="116">
        <v>254.25</v>
      </c>
    </row>
    <row r="7149" spans="1:3" ht="15">
      <c r="A7149" s="116">
        <v>3501180</v>
      </c>
      <c r="B7149" s="116" t="s">
        <v>6511</v>
      </c>
      <c r="C7149" s="116"/>
    </row>
    <row r="7150" spans="1:3" ht="15">
      <c r="A7150" s="116">
        <v>3501243</v>
      </c>
      <c r="B7150" s="116" t="s">
        <v>6512</v>
      </c>
      <c r="C7150" s="116">
        <v>372.63</v>
      </c>
    </row>
    <row r="7151" spans="1:3" ht="15">
      <c r="A7151" s="116">
        <v>3505893</v>
      </c>
      <c r="B7151" s="116" t="s">
        <v>6513</v>
      </c>
      <c r="C7151" s="116"/>
    </row>
    <row r="7152" spans="1:3" ht="15">
      <c r="A7152" s="116">
        <v>3505860</v>
      </c>
      <c r="B7152" s="116" t="s">
        <v>6514</v>
      </c>
      <c r="C7152" s="116">
        <v>548.63</v>
      </c>
    </row>
    <row r="7153" spans="1:3" ht="15">
      <c r="A7153" s="116">
        <v>3505890</v>
      </c>
      <c r="B7153" s="116" t="s">
        <v>6515</v>
      </c>
      <c r="C7153" s="116">
        <v>473.59</v>
      </c>
    </row>
    <row r="7154" spans="1:3" ht="15">
      <c r="A7154" s="116">
        <v>3505880</v>
      </c>
      <c r="B7154" s="116" t="s">
        <v>6516</v>
      </c>
      <c r="C7154" s="116">
        <v>162.69</v>
      </c>
    </row>
    <row r="7155" spans="1:3" ht="15">
      <c r="A7155" s="116">
        <v>3505885</v>
      </c>
      <c r="B7155" s="116" t="s">
        <v>6517</v>
      </c>
      <c r="C7155" s="116"/>
    </row>
    <row r="7156" spans="1:3" ht="15">
      <c r="A7156" s="116">
        <v>3505888</v>
      </c>
      <c r="B7156" s="116" t="s">
        <v>6518</v>
      </c>
      <c r="C7156" s="116"/>
    </row>
    <row r="7157" spans="1:3" ht="15">
      <c r="A7157" s="116">
        <v>3505906</v>
      </c>
      <c r="B7157" s="116" t="s">
        <v>6519</v>
      </c>
      <c r="C7157" s="116">
        <v>202.64</v>
      </c>
    </row>
    <row r="7158" spans="1:3" ht="15">
      <c r="A7158" s="116">
        <v>3505905</v>
      </c>
      <c r="B7158" s="116" t="s">
        <v>6520</v>
      </c>
      <c r="C7158" s="116"/>
    </row>
    <row r="7159" spans="1:3" ht="15">
      <c r="A7159" s="116">
        <v>3505879</v>
      </c>
      <c r="B7159" s="116" t="s">
        <v>6521</v>
      </c>
      <c r="C7159" s="116"/>
    </row>
    <row r="7160" spans="1:3" ht="15">
      <c r="A7160" s="116">
        <v>3505896</v>
      </c>
      <c r="B7160" s="116" t="s">
        <v>6522</v>
      </c>
      <c r="C7160" s="116">
        <v>459.53</v>
      </c>
    </row>
    <row r="7161" spans="1:3" ht="15">
      <c r="A7161" s="116">
        <v>3505872</v>
      </c>
      <c r="B7161" s="116" t="s">
        <v>6523</v>
      </c>
      <c r="C7161" s="116">
        <v>322.41000000000003</v>
      </c>
    </row>
    <row r="7162" spans="1:3" ht="15">
      <c r="A7162" s="116">
        <v>3505938</v>
      </c>
      <c r="B7162" s="116" t="s">
        <v>6524</v>
      </c>
      <c r="C7162" s="116"/>
    </row>
    <row r="7163" spans="1:3" ht="15">
      <c r="A7163" s="116">
        <v>3505900</v>
      </c>
      <c r="B7163" s="116" t="s">
        <v>6525</v>
      </c>
      <c r="C7163" s="116">
        <v>470.55</v>
      </c>
    </row>
    <row r="7164" spans="1:3" ht="15">
      <c r="A7164" s="116">
        <v>3505870</v>
      </c>
      <c r="B7164" s="116" t="s">
        <v>6526</v>
      </c>
      <c r="C7164" s="116">
        <v>326.97000000000003</v>
      </c>
    </row>
    <row r="7165" spans="1:3" ht="15">
      <c r="A7165" s="116">
        <v>3505895</v>
      </c>
      <c r="B7165" s="116" t="s">
        <v>6527</v>
      </c>
      <c r="C7165" s="116">
        <v>402.9</v>
      </c>
    </row>
    <row r="7166" spans="1:3" ht="15">
      <c r="A7166" s="116">
        <v>3505891</v>
      </c>
      <c r="B7166" s="116" t="s">
        <v>6528</v>
      </c>
      <c r="C7166" s="116"/>
    </row>
    <row r="7167" spans="1:3" ht="15">
      <c r="A7167" s="116">
        <v>3505902</v>
      </c>
      <c r="B7167" s="116" t="s">
        <v>6529</v>
      </c>
      <c r="C7167" s="116"/>
    </row>
    <row r="7168" spans="1:3" ht="15">
      <c r="A7168" s="116">
        <v>3505861</v>
      </c>
      <c r="B7168" s="116" t="s">
        <v>6530</v>
      </c>
      <c r="C7168" s="116"/>
    </row>
    <row r="7169" spans="1:3" ht="15">
      <c r="A7169" s="116">
        <v>3505863</v>
      </c>
      <c r="B7169" s="116" t="s">
        <v>6531</v>
      </c>
      <c r="C7169" s="116">
        <v>284.25</v>
      </c>
    </row>
    <row r="7170" spans="1:3" ht="15">
      <c r="A7170" s="116">
        <v>3505904</v>
      </c>
      <c r="B7170" s="116" t="s">
        <v>6532</v>
      </c>
      <c r="C7170" s="116">
        <v>454.14</v>
      </c>
    </row>
    <row r="7171" spans="1:3" ht="15">
      <c r="A7171" s="116">
        <v>3505871</v>
      </c>
      <c r="B7171" s="116" t="s">
        <v>6533</v>
      </c>
      <c r="C7171" s="116">
        <v>307.08</v>
      </c>
    </row>
    <row r="7172" spans="1:3" ht="15">
      <c r="A7172" s="116">
        <v>3505859</v>
      </c>
      <c r="B7172" s="116" t="s">
        <v>6534</v>
      </c>
      <c r="C7172" s="116">
        <v>384.8</v>
      </c>
    </row>
    <row r="7173" spans="1:3" ht="15">
      <c r="A7173" s="116">
        <v>3505901</v>
      </c>
      <c r="B7173" s="116" t="s">
        <v>6535</v>
      </c>
      <c r="C7173" s="116">
        <v>346.46</v>
      </c>
    </row>
    <row r="7174" spans="1:3" ht="15">
      <c r="A7174" s="116">
        <v>3505866</v>
      </c>
      <c r="B7174" s="116" t="s">
        <v>6536</v>
      </c>
      <c r="C7174" s="116"/>
    </row>
    <row r="7175" spans="1:3" ht="15">
      <c r="A7175" s="116">
        <v>3505878</v>
      </c>
      <c r="B7175" s="116" t="s">
        <v>6537</v>
      </c>
      <c r="C7175" s="116">
        <v>329.15</v>
      </c>
    </row>
    <row r="7176" spans="1:3" ht="15">
      <c r="A7176" s="116">
        <v>3505869</v>
      </c>
      <c r="B7176" s="116" t="s">
        <v>6538</v>
      </c>
      <c r="C7176" s="116">
        <v>341.93</v>
      </c>
    </row>
    <row r="7177" spans="1:3" ht="15">
      <c r="A7177" s="116">
        <v>3505858</v>
      </c>
      <c r="B7177" s="116" t="s">
        <v>6539</v>
      </c>
      <c r="C7177" s="116">
        <v>273.66000000000003</v>
      </c>
    </row>
    <row r="7178" spans="1:3" ht="15">
      <c r="A7178" s="116">
        <v>3505862</v>
      </c>
      <c r="B7178" s="116" t="s">
        <v>6540</v>
      </c>
      <c r="C7178" s="116">
        <v>329.92</v>
      </c>
    </row>
    <row r="7179" spans="1:3" ht="15">
      <c r="A7179" s="116">
        <v>3505864</v>
      </c>
      <c r="B7179" s="116" t="s">
        <v>6541</v>
      </c>
      <c r="C7179" s="116">
        <v>391.63</v>
      </c>
    </row>
    <row r="7180" spans="1:3" ht="15">
      <c r="A7180" s="116">
        <v>3505873</v>
      </c>
      <c r="B7180" s="116" t="s">
        <v>7456</v>
      </c>
      <c r="C7180" s="116">
        <v>426.48</v>
      </c>
    </row>
    <row r="7181" spans="1:3" ht="15">
      <c r="A7181" s="116">
        <v>3505899</v>
      </c>
      <c r="B7181" s="116" t="s">
        <v>6542</v>
      </c>
      <c r="C7181" s="116"/>
    </row>
    <row r="7182" spans="1:3" ht="15">
      <c r="A7182" s="116">
        <v>3505865</v>
      </c>
      <c r="B7182" s="116" t="s">
        <v>6543</v>
      </c>
      <c r="C7182" s="116"/>
    </row>
    <row r="7183" spans="1:3" ht="15">
      <c r="A7183" s="116">
        <v>3505855</v>
      </c>
      <c r="B7183" s="116" t="s">
        <v>6544</v>
      </c>
      <c r="C7183" s="116">
        <v>304.63</v>
      </c>
    </row>
    <row r="7184" spans="1:3" ht="15">
      <c r="A7184" s="116">
        <v>3505898</v>
      </c>
      <c r="B7184" s="116" t="s">
        <v>8386</v>
      </c>
      <c r="C7184" s="116">
        <v>436.91</v>
      </c>
    </row>
    <row r="7185" spans="1:3" ht="15">
      <c r="A7185" s="116">
        <v>3505868</v>
      </c>
      <c r="B7185" s="116" t="s">
        <v>6545</v>
      </c>
      <c r="C7185" s="116"/>
    </row>
    <row r="7186" spans="1:3" ht="15">
      <c r="A7186" s="116">
        <v>3505883</v>
      </c>
      <c r="B7186" s="116" t="s">
        <v>6546</v>
      </c>
      <c r="C7186" s="116">
        <v>208.73</v>
      </c>
    </row>
    <row r="7187" spans="1:3" ht="15">
      <c r="A7187" s="116">
        <v>3505889</v>
      </c>
      <c r="B7187" s="116" t="s">
        <v>6547</v>
      </c>
      <c r="C7187" s="116">
        <v>576.64</v>
      </c>
    </row>
    <row r="7188" spans="1:3" ht="15">
      <c r="A7188" s="116">
        <v>3505897</v>
      </c>
      <c r="B7188" s="116" t="s">
        <v>6548</v>
      </c>
      <c r="C7188" s="116">
        <v>368.97</v>
      </c>
    </row>
    <row r="7189" spans="1:3" ht="15">
      <c r="A7189" s="116">
        <v>3505854</v>
      </c>
      <c r="B7189" s="116" t="s">
        <v>6549</v>
      </c>
      <c r="C7189" s="116">
        <v>278.31</v>
      </c>
    </row>
    <row r="7190" spans="1:3" ht="15">
      <c r="A7190" s="116">
        <v>3505953</v>
      </c>
      <c r="B7190" s="116" t="s">
        <v>6550</v>
      </c>
      <c r="C7190" s="116"/>
    </row>
    <row r="7191" spans="1:3" ht="15">
      <c r="A7191" s="116">
        <v>3505884</v>
      </c>
      <c r="B7191" s="116" t="s">
        <v>6551</v>
      </c>
      <c r="C7191" s="116">
        <v>427.55</v>
      </c>
    </row>
    <row r="7192" spans="1:3" ht="15">
      <c r="A7192" s="116">
        <v>3505881</v>
      </c>
      <c r="B7192" s="116" t="s">
        <v>6552</v>
      </c>
      <c r="C7192" s="116">
        <v>323.94</v>
      </c>
    </row>
    <row r="7193" spans="1:3" ht="15">
      <c r="A7193" s="116">
        <v>3505886</v>
      </c>
      <c r="B7193" s="116" t="s">
        <v>6553</v>
      </c>
      <c r="C7193" s="116"/>
    </row>
    <row r="7194" spans="1:3" ht="15">
      <c r="A7194" s="116">
        <v>3505877</v>
      </c>
      <c r="B7194" s="116" t="s">
        <v>6554</v>
      </c>
      <c r="C7194" s="116">
        <v>357.03</v>
      </c>
    </row>
    <row r="7195" spans="1:3" ht="15">
      <c r="A7195" s="116">
        <v>3505903</v>
      </c>
      <c r="B7195" s="116" t="s">
        <v>6555</v>
      </c>
      <c r="C7195" s="116">
        <v>312.20999999999998</v>
      </c>
    </row>
    <row r="7196" spans="1:3" ht="15">
      <c r="A7196" s="116">
        <v>3505874</v>
      </c>
      <c r="B7196" s="116" t="s">
        <v>6556</v>
      </c>
      <c r="C7196" s="116">
        <v>261.2</v>
      </c>
    </row>
    <row r="7197" spans="1:3" ht="15">
      <c r="A7197" s="116">
        <v>3505875</v>
      </c>
      <c r="B7197" s="116" t="s">
        <v>6557</v>
      </c>
      <c r="C7197" s="116">
        <v>426.06</v>
      </c>
    </row>
    <row r="7198" spans="1:3" ht="15">
      <c r="A7198" s="116">
        <v>3505882</v>
      </c>
      <c r="B7198" s="116" t="s">
        <v>6558</v>
      </c>
      <c r="C7198" s="116">
        <v>355.02</v>
      </c>
    </row>
    <row r="7199" spans="1:3" ht="15">
      <c r="A7199" s="116">
        <v>3505894</v>
      </c>
      <c r="B7199" s="116" t="s">
        <v>6559</v>
      </c>
      <c r="C7199" s="116"/>
    </row>
    <row r="7200" spans="1:3" ht="15">
      <c r="A7200" s="116">
        <v>3501266</v>
      </c>
      <c r="B7200" s="116" t="s">
        <v>6560</v>
      </c>
      <c r="C7200" s="116">
        <v>241.81</v>
      </c>
    </row>
    <row r="7201" spans="1:3" ht="15">
      <c r="A7201" s="116">
        <v>3501264</v>
      </c>
      <c r="B7201" s="116" t="s">
        <v>6561</v>
      </c>
      <c r="C7201" s="116">
        <v>351.32</v>
      </c>
    </row>
    <row r="7202" spans="1:3" ht="15">
      <c r="A7202" s="116">
        <v>3501316</v>
      </c>
      <c r="B7202" s="116" t="s">
        <v>6562</v>
      </c>
      <c r="C7202" s="116"/>
    </row>
    <row r="7203" spans="1:3" ht="15">
      <c r="A7203" s="116">
        <v>3501315</v>
      </c>
      <c r="B7203" s="116" t="s">
        <v>6563</v>
      </c>
      <c r="C7203" s="116">
        <v>704</v>
      </c>
    </row>
    <row r="7204" spans="1:3" ht="15">
      <c r="A7204" s="116">
        <v>3501261</v>
      </c>
      <c r="B7204" s="116" t="s">
        <v>6564</v>
      </c>
      <c r="C7204" s="116"/>
    </row>
    <row r="7205" spans="1:3" ht="15">
      <c r="A7205" s="116">
        <v>3501248</v>
      </c>
      <c r="B7205" s="116" t="s">
        <v>6565</v>
      </c>
      <c r="C7205" s="116">
        <v>343.41</v>
      </c>
    </row>
    <row r="7206" spans="1:3" ht="15">
      <c r="A7206" s="116">
        <v>3501334</v>
      </c>
      <c r="B7206" s="116" t="s">
        <v>6566</v>
      </c>
      <c r="C7206" s="116"/>
    </row>
    <row r="7207" spans="1:3" ht="15">
      <c r="A7207" s="116">
        <v>3501281</v>
      </c>
      <c r="B7207" s="116" t="s">
        <v>6567</v>
      </c>
      <c r="C7207" s="116">
        <v>361.16</v>
      </c>
    </row>
    <row r="7208" spans="1:3" ht="15">
      <c r="A7208" s="116">
        <v>3501397</v>
      </c>
      <c r="B7208" s="116" t="s">
        <v>6568</v>
      </c>
      <c r="C7208" s="116"/>
    </row>
    <row r="7209" spans="1:3" ht="15">
      <c r="A7209" s="116">
        <v>3501305</v>
      </c>
      <c r="B7209" s="116" t="s">
        <v>6569</v>
      </c>
      <c r="C7209" s="116">
        <v>337.61</v>
      </c>
    </row>
    <row r="7210" spans="1:3" ht="15">
      <c r="A7210" s="116">
        <v>3501259</v>
      </c>
      <c r="B7210" s="116" t="s">
        <v>6570</v>
      </c>
      <c r="C7210" s="116">
        <v>228.57</v>
      </c>
    </row>
    <row r="7211" spans="1:3" ht="15">
      <c r="A7211" s="116">
        <v>3501274</v>
      </c>
      <c r="B7211" s="116" t="s">
        <v>6571</v>
      </c>
      <c r="C7211" s="116">
        <v>387.2</v>
      </c>
    </row>
    <row r="7212" spans="1:3" ht="15">
      <c r="A7212" s="116">
        <v>3501293</v>
      </c>
      <c r="B7212" s="116" t="s">
        <v>6572</v>
      </c>
      <c r="C7212" s="116">
        <v>438.24</v>
      </c>
    </row>
    <row r="7213" spans="1:3" ht="15">
      <c r="A7213" s="116">
        <v>3501269</v>
      </c>
      <c r="B7213" s="116" t="s">
        <v>6573</v>
      </c>
      <c r="C7213" s="116">
        <v>407.12</v>
      </c>
    </row>
    <row r="7214" spans="1:3" ht="15">
      <c r="A7214" s="116">
        <v>3501279</v>
      </c>
      <c r="B7214" s="116" t="s">
        <v>6574</v>
      </c>
      <c r="C7214" s="116">
        <v>267.93</v>
      </c>
    </row>
    <row r="7215" spans="1:3" ht="15">
      <c r="A7215" s="116">
        <v>3501249</v>
      </c>
      <c r="B7215" s="116" t="s">
        <v>6575</v>
      </c>
      <c r="C7215" s="116">
        <v>282.25</v>
      </c>
    </row>
    <row r="7216" spans="1:3" ht="15">
      <c r="A7216" s="116">
        <v>3501290</v>
      </c>
      <c r="B7216" s="116" t="s">
        <v>6576</v>
      </c>
      <c r="C7216" s="116">
        <v>549.33000000000004</v>
      </c>
    </row>
    <row r="7217" spans="1:3" ht="15">
      <c r="A7217" s="116">
        <v>3501260</v>
      </c>
      <c r="B7217" s="116" t="s">
        <v>6577</v>
      </c>
      <c r="C7217" s="116">
        <v>504.55</v>
      </c>
    </row>
    <row r="7218" spans="1:3" ht="15">
      <c r="A7218" s="116">
        <v>3501310</v>
      </c>
      <c r="B7218" s="116" t="s">
        <v>6578</v>
      </c>
      <c r="C7218" s="116">
        <v>402.36</v>
      </c>
    </row>
    <row r="7219" spans="1:3" ht="15">
      <c r="A7219" s="116">
        <v>3501330</v>
      </c>
      <c r="B7219" s="116" t="s">
        <v>6579</v>
      </c>
      <c r="C7219" s="116">
        <v>357.6</v>
      </c>
    </row>
    <row r="7220" spans="1:3" ht="15">
      <c r="A7220" s="116">
        <v>3501284</v>
      </c>
      <c r="B7220" s="116" t="s">
        <v>6580</v>
      </c>
      <c r="C7220" s="116">
        <v>248.03</v>
      </c>
    </row>
    <row r="7221" spans="1:3" ht="15">
      <c r="A7221" s="116">
        <v>3501265</v>
      </c>
      <c r="B7221" s="116" t="s">
        <v>6581</v>
      </c>
      <c r="C7221" s="116">
        <v>177.24</v>
      </c>
    </row>
    <row r="7222" spans="1:3" ht="15">
      <c r="A7222" s="116">
        <v>3501273</v>
      </c>
      <c r="B7222" s="116" t="s">
        <v>8173</v>
      </c>
      <c r="C7222" s="116">
        <v>342.92</v>
      </c>
    </row>
    <row r="7223" spans="1:3" ht="15">
      <c r="A7223" s="116">
        <v>3501287</v>
      </c>
      <c r="B7223" s="116" t="s">
        <v>6582</v>
      </c>
      <c r="C7223" s="116">
        <v>588.92999999999995</v>
      </c>
    </row>
    <row r="7224" spans="1:3" ht="15">
      <c r="A7224" s="116">
        <v>3501252</v>
      </c>
      <c r="B7224" s="116" t="s">
        <v>6583</v>
      </c>
      <c r="C7224" s="116">
        <v>219.57</v>
      </c>
    </row>
    <row r="7225" spans="1:3" ht="15">
      <c r="A7225" s="116">
        <v>3501299</v>
      </c>
      <c r="B7225" s="116" t="s">
        <v>6584</v>
      </c>
      <c r="C7225" s="116"/>
    </row>
    <row r="7226" spans="1:3" ht="15">
      <c r="A7226" s="116">
        <v>3501232</v>
      </c>
      <c r="B7226" s="116" t="s">
        <v>8190</v>
      </c>
      <c r="C7226" s="116">
        <v>231.37</v>
      </c>
    </row>
    <row r="7227" spans="1:3" ht="15">
      <c r="A7227" s="116">
        <v>3501277</v>
      </c>
      <c r="B7227" s="116" t="s">
        <v>6585</v>
      </c>
      <c r="C7227" s="116">
        <v>199.44</v>
      </c>
    </row>
    <row r="7228" spans="1:3" ht="15">
      <c r="A7228" s="116">
        <v>3501251</v>
      </c>
      <c r="B7228" s="116" t="s">
        <v>6586</v>
      </c>
      <c r="C7228" s="116">
        <v>213.87</v>
      </c>
    </row>
    <row r="7229" spans="1:3" ht="15">
      <c r="A7229" s="116">
        <v>3501292</v>
      </c>
      <c r="B7229" s="116" t="s">
        <v>6587</v>
      </c>
      <c r="C7229" s="116"/>
    </row>
    <row r="7230" spans="1:3" ht="15">
      <c r="A7230" s="116">
        <v>3501267</v>
      </c>
      <c r="B7230" s="116" t="s">
        <v>6588</v>
      </c>
      <c r="C7230" s="116">
        <v>475.08</v>
      </c>
    </row>
    <row r="7231" spans="1:3" ht="15">
      <c r="A7231" s="116">
        <v>3501282</v>
      </c>
      <c r="B7231" s="116" t="s">
        <v>6589</v>
      </c>
      <c r="C7231" s="116">
        <v>199</v>
      </c>
    </row>
    <row r="7232" spans="1:3" ht="15">
      <c r="A7232" s="116">
        <v>3501326</v>
      </c>
      <c r="B7232" s="116" t="s">
        <v>6590</v>
      </c>
      <c r="C7232" s="116">
        <v>186.37</v>
      </c>
    </row>
    <row r="7233" spans="1:3" ht="15">
      <c r="A7233" s="116">
        <v>3501278</v>
      </c>
      <c r="B7233" s="116" t="s">
        <v>6591</v>
      </c>
      <c r="C7233" s="116">
        <v>353.34</v>
      </c>
    </row>
    <row r="7234" spans="1:3" ht="15">
      <c r="A7234" s="116">
        <v>3501286</v>
      </c>
      <c r="B7234" s="116" t="s">
        <v>6592</v>
      </c>
      <c r="C7234" s="116">
        <v>367.58</v>
      </c>
    </row>
    <row r="7235" spans="1:3" ht="15">
      <c r="A7235" s="116">
        <v>3501327</v>
      </c>
      <c r="B7235" s="116" t="s">
        <v>6593</v>
      </c>
      <c r="C7235" s="116">
        <v>249.44</v>
      </c>
    </row>
    <row r="7236" spans="1:3" ht="15">
      <c r="A7236" s="116">
        <v>3501253</v>
      </c>
      <c r="B7236" s="116" t="s">
        <v>6594</v>
      </c>
      <c r="C7236" s="116">
        <v>194.99</v>
      </c>
    </row>
    <row r="7237" spans="1:3" ht="15">
      <c r="A7237" s="116">
        <v>3501314</v>
      </c>
      <c r="B7237" s="116" t="s">
        <v>6595</v>
      </c>
      <c r="C7237" s="116">
        <v>228.68</v>
      </c>
    </row>
    <row r="7238" spans="1:3" ht="15">
      <c r="A7238" s="116">
        <v>3501294</v>
      </c>
      <c r="B7238" s="116" t="s">
        <v>6596</v>
      </c>
      <c r="C7238" s="116">
        <v>309.10000000000002</v>
      </c>
    </row>
    <row r="7239" spans="1:3" ht="15">
      <c r="A7239" s="116">
        <v>3501289</v>
      </c>
      <c r="B7239" s="116" t="s">
        <v>6597</v>
      </c>
      <c r="C7239" s="116">
        <v>367.84</v>
      </c>
    </row>
    <row r="7240" spans="1:3" ht="15">
      <c r="A7240" s="116">
        <v>3501288</v>
      </c>
      <c r="B7240" s="116" t="s">
        <v>6598</v>
      </c>
      <c r="C7240" s="116">
        <v>285.5</v>
      </c>
    </row>
    <row r="7241" spans="1:3" ht="15">
      <c r="A7241" s="116">
        <v>3501283</v>
      </c>
      <c r="B7241" s="116" t="s">
        <v>6599</v>
      </c>
      <c r="C7241" s="116"/>
    </row>
    <row r="7242" spans="1:3" ht="15">
      <c r="A7242" s="116">
        <v>3501297</v>
      </c>
      <c r="B7242" s="116" t="s">
        <v>6600</v>
      </c>
      <c r="C7242" s="116">
        <v>220.75</v>
      </c>
    </row>
    <row r="7243" spans="1:3" ht="15">
      <c r="A7243" s="116">
        <v>3501276</v>
      </c>
      <c r="B7243" s="116" t="s">
        <v>6601</v>
      </c>
      <c r="C7243" s="116">
        <v>330.96</v>
      </c>
    </row>
    <row r="7244" spans="1:3" ht="15">
      <c r="A7244" s="116">
        <v>3501263</v>
      </c>
      <c r="B7244" s="116" t="s">
        <v>6602</v>
      </c>
      <c r="C7244" s="116">
        <v>583.19000000000005</v>
      </c>
    </row>
    <row r="7245" spans="1:3" ht="15">
      <c r="A7245" s="116">
        <v>3501291</v>
      </c>
      <c r="B7245" s="116" t="s">
        <v>6603</v>
      </c>
      <c r="C7245" s="116">
        <v>245.07</v>
      </c>
    </row>
    <row r="7246" spans="1:3" ht="15">
      <c r="A7246" s="116">
        <v>3501271</v>
      </c>
      <c r="B7246" s="116" t="s">
        <v>6604</v>
      </c>
      <c r="C7246" s="116">
        <v>269.73</v>
      </c>
    </row>
    <row r="7247" spans="1:3" ht="15">
      <c r="A7247" s="116">
        <v>3501296</v>
      </c>
      <c r="B7247" s="116" t="s">
        <v>6605</v>
      </c>
      <c r="C7247" s="116">
        <v>229.46</v>
      </c>
    </row>
    <row r="7248" spans="1:3" ht="15">
      <c r="A7248" s="116">
        <v>3501257</v>
      </c>
      <c r="B7248" s="116" t="s">
        <v>6606</v>
      </c>
      <c r="C7248" s="116">
        <v>235.44</v>
      </c>
    </row>
    <row r="7249" spans="1:3" ht="15">
      <c r="A7249" s="116">
        <v>3501304</v>
      </c>
      <c r="B7249" s="116" t="s">
        <v>6607</v>
      </c>
      <c r="C7249" s="116">
        <v>219.59</v>
      </c>
    </row>
    <row r="7250" spans="1:3" ht="15">
      <c r="A7250" s="116">
        <v>3501298</v>
      </c>
      <c r="B7250" s="116" t="s">
        <v>6608</v>
      </c>
      <c r="C7250" s="116">
        <v>192.67</v>
      </c>
    </row>
    <row r="7251" spans="1:3" ht="15">
      <c r="A7251" s="116">
        <v>3501255</v>
      </c>
      <c r="B7251" s="116" t="s">
        <v>6609</v>
      </c>
      <c r="C7251" s="116">
        <v>104.23</v>
      </c>
    </row>
    <row r="7252" spans="1:3" ht="15">
      <c r="A7252" s="116">
        <v>3501272</v>
      </c>
      <c r="B7252" s="116" t="s">
        <v>6610</v>
      </c>
      <c r="C7252" s="116">
        <v>341.13</v>
      </c>
    </row>
    <row r="7253" spans="1:3" ht="15">
      <c r="A7253" s="116">
        <v>3501254</v>
      </c>
      <c r="B7253" s="116" t="s">
        <v>6611</v>
      </c>
      <c r="C7253" s="116">
        <v>322.3</v>
      </c>
    </row>
    <row r="7254" spans="1:3" ht="15">
      <c r="A7254" s="116">
        <v>3501373</v>
      </c>
      <c r="B7254" s="116" t="s">
        <v>6612</v>
      </c>
      <c r="C7254" s="116"/>
    </row>
    <row r="7255" spans="1:3" ht="15">
      <c r="A7255" s="116">
        <v>3501280</v>
      </c>
      <c r="B7255" s="116" t="s">
        <v>6613</v>
      </c>
      <c r="C7255" s="116">
        <v>256.67</v>
      </c>
    </row>
    <row r="7256" spans="1:3" ht="15">
      <c r="A7256" s="116">
        <v>3501270</v>
      </c>
      <c r="B7256" s="116" t="s">
        <v>6614</v>
      </c>
      <c r="C7256" s="116">
        <v>308.10000000000002</v>
      </c>
    </row>
    <row r="7257" spans="1:3" ht="15">
      <c r="A7257" s="116">
        <v>3501312</v>
      </c>
      <c r="B7257" s="116" t="s">
        <v>6615</v>
      </c>
      <c r="C7257" s="116">
        <v>269.31</v>
      </c>
    </row>
    <row r="7258" spans="1:3" ht="15">
      <c r="A7258" s="116">
        <v>3501262</v>
      </c>
      <c r="B7258" s="116" t="s">
        <v>6616</v>
      </c>
      <c r="C7258" s="116">
        <v>569.75</v>
      </c>
    </row>
    <row r="7259" spans="1:3" ht="15">
      <c r="A7259" s="116">
        <v>3505961</v>
      </c>
      <c r="B7259" s="116" t="s">
        <v>6617</v>
      </c>
      <c r="C7259" s="116"/>
    </row>
    <row r="7260" spans="1:3" ht="15">
      <c r="A7260" s="116">
        <v>3505950</v>
      </c>
      <c r="B7260" s="116" t="s">
        <v>6618</v>
      </c>
      <c r="C7260" s="116"/>
    </row>
    <row r="7261" spans="1:3" ht="15">
      <c r="A7261" s="116">
        <v>3505982</v>
      </c>
      <c r="B7261" s="116" t="s">
        <v>6619</v>
      </c>
      <c r="C7261" s="116"/>
    </row>
    <row r="7262" spans="1:3" ht="15">
      <c r="A7262" s="116">
        <v>3505970</v>
      </c>
      <c r="B7262" s="116" t="s">
        <v>6620</v>
      </c>
      <c r="C7262" s="116"/>
    </row>
    <row r="7263" spans="1:3" ht="15">
      <c r="A7263" s="116">
        <v>3505945</v>
      </c>
      <c r="B7263" s="116" t="s">
        <v>6621</v>
      </c>
      <c r="C7263" s="116"/>
    </row>
    <row r="7264" spans="1:3" ht="15">
      <c r="A7264" s="116">
        <v>3505955</v>
      </c>
      <c r="B7264" s="116" t="s">
        <v>6622</v>
      </c>
      <c r="C7264" s="116"/>
    </row>
    <row r="7265" spans="1:2" ht="15">
      <c r="A7265" s="116">
        <v>3505944</v>
      </c>
      <c r="B7265" s="116" t="s">
        <v>6623</v>
      </c>
    </row>
    <row r="7266" spans="1:2" ht="15">
      <c r="A7266" s="116">
        <v>3505949</v>
      </c>
      <c r="B7266" s="116" t="s">
        <v>6624</v>
      </c>
    </row>
    <row r="7267" spans="1:2" ht="15">
      <c r="A7267" s="116">
        <v>3505936</v>
      </c>
      <c r="B7267" s="116" t="s">
        <v>6625</v>
      </c>
    </row>
    <row r="7268" spans="1:2" ht="15">
      <c r="A7268" s="116">
        <v>3505917</v>
      </c>
      <c r="B7268" s="116" t="s">
        <v>6626</v>
      </c>
    </row>
    <row r="7269" spans="1:2" ht="15">
      <c r="A7269" s="116">
        <v>3505962</v>
      </c>
      <c r="B7269" s="116" t="s">
        <v>6627</v>
      </c>
    </row>
    <row r="7270" spans="1:2" ht="15">
      <c r="A7270" s="116">
        <v>3505951</v>
      </c>
      <c r="B7270" s="116" t="s">
        <v>6628</v>
      </c>
    </row>
    <row r="7271" spans="1:2" ht="15">
      <c r="A7271" s="116">
        <v>3505933</v>
      </c>
      <c r="B7271" s="116" t="s">
        <v>6629</v>
      </c>
    </row>
    <row r="7272" spans="1:2" ht="15">
      <c r="A7272" s="116">
        <v>3505966</v>
      </c>
      <c r="B7272" s="116" t="s">
        <v>6630</v>
      </c>
    </row>
    <row r="7273" spans="1:2" ht="15">
      <c r="A7273" s="116">
        <v>3505974</v>
      </c>
      <c r="B7273" s="116" t="s">
        <v>6631</v>
      </c>
    </row>
    <row r="7274" spans="1:2" ht="15">
      <c r="A7274" s="116">
        <v>3505939</v>
      </c>
      <c r="B7274" s="116" t="s">
        <v>6632</v>
      </c>
    </row>
    <row r="7275" spans="1:2" ht="15">
      <c r="A7275" s="116">
        <v>3505975</v>
      </c>
      <c r="B7275" s="116" t="s">
        <v>6633</v>
      </c>
    </row>
    <row r="7276" spans="1:2" ht="15">
      <c r="A7276" s="116">
        <v>3505946</v>
      </c>
      <c r="B7276" s="116" t="s">
        <v>6634</v>
      </c>
    </row>
    <row r="7277" spans="1:2" ht="15">
      <c r="A7277" s="116">
        <v>3505922</v>
      </c>
      <c r="B7277" s="116" t="s">
        <v>6635</v>
      </c>
    </row>
    <row r="7278" spans="1:2" ht="15">
      <c r="A7278" s="116">
        <v>3505958</v>
      </c>
      <c r="B7278" s="116" t="s">
        <v>6636</v>
      </c>
    </row>
    <row r="7279" spans="1:2" ht="15">
      <c r="A7279" s="116">
        <v>3505960</v>
      </c>
      <c r="B7279" s="116" t="s">
        <v>6637</v>
      </c>
    </row>
    <row r="7280" spans="1:2" ht="15">
      <c r="A7280" s="116">
        <v>3505969</v>
      </c>
      <c r="B7280" s="116" t="s">
        <v>6638</v>
      </c>
    </row>
    <row r="7281" spans="1:3" ht="15">
      <c r="A7281" s="116">
        <v>3505972</v>
      </c>
      <c r="B7281" s="116" t="s">
        <v>6639</v>
      </c>
      <c r="C7281" s="116"/>
    </row>
    <row r="7282" spans="1:3" ht="15">
      <c r="A7282" s="116">
        <v>3505927</v>
      </c>
      <c r="B7282" s="116" t="s">
        <v>6640</v>
      </c>
      <c r="C7282" s="116"/>
    </row>
    <row r="7283" spans="1:3" ht="15">
      <c r="A7283" s="116">
        <v>3505923</v>
      </c>
      <c r="B7283" s="116" t="s">
        <v>6641</v>
      </c>
      <c r="C7283" s="116"/>
    </row>
    <row r="7284" spans="1:3" ht="15">
      <c r="A7284" s="116">
        <v>3505941</v>
      </c>
      <c r="B7284" s="116" t="s">
        <v>6642</v>
      </c>
      <c r="C7284" s="116"/>
    </row>
    <row r="7285" spans="1:3" ht="15">
      <c r="A7285" s="116">
        <v>3505981</v>
      </c>
      <c r="B7285" s="116" t="s">
        <v>6643</v>
      </c>
      <c r="C7285" s="116"/>
    </row>
    <row r="7286" spans="1:3" ht="15">
      <c r="A7286" s="116">
        <v>3505967</v>
      </c>
      <c r="B7286" s="116" t="s">
        <v>6644</v>
      </c>
      <c r="C7286" s="116"/>
    </row>
    <row r="7287" spans="1:3" ht="15">
      <c r="A7287" s="116">
        <v>3505976</v>
      </c>
      <c r="B7287" s="116" t="s">
        <v>6645</v>
      </c>
      <c r="C7287" s="116"/>
    </row>
    <row r="7288" spans="1:3" ht="15">
      <c r="A7288" s="116">
        <v>3505978</v>
      </c>
      <c r="B7288" s="116" t="s">
        <v>6646</v>
      </c>
      <c r="C7288" s="116"/>
    </row>
    <row r="7289" spans="1:3" ht="15">
      <c r="A7289" s="116">
        <v>3505952</v>
      </c>
      <c r="B7289" s="116" t="s">
        <v>6647</v>
      </c>
      <c r="C7289" s="116"/>
    </row>
    <row r="7290" spans="1:3" ht="15">
      <c r="A7290" s="116">
        <v>3505959</v>
      </c>
      <c r="B7290" s="116" t="s">
        <v>6648</v>
      </c>
      <c r="C7290" s="116"/>
    </row>
    <row r="7291" spans="1:3" ht="15">
      <c r="A7291" s="116">
        <v>3505907</v>
      </c>
      <c r="B7291" s="116" t="s">
        <v>6649</v>
      </c>
      <c r="C7291" s="116">
        <v>424.69</v>
      </c>
    </row>
    <row r="7292" spans="1:3" ht="15">
      <c r="A7292" s="116">
        <v>3505964</v>
      </c>
      <c r="B7292" s="116" t="s">
        <v>6650</v>
      </c>
      <c r="C7292" s="116"/>
    </row>
    <row r="7293" spans="1:3" ht="15">
      <c r="A7293" s="116">
        <v>3505980</v>
      </c>
      <c r="B7293" s="116" t="s">
        <v>6651</v>
      </c>
      <c r="C7293" s="116"/>
    </row>
    <row r="7294" spans="1:3" ht="15">
      <c r="A7294" s="116">
        <v>3505925</v>
      </c>
      <c r="B7294" s="116" t="s">
        <v>6652</v>
      </c>
      <c r="C7294" s="116"/>
    </row>
    <row r="7295" spans="1:3" ht="15">
      <c r="A7295" s="116">
        <v>3505915</v>
      </c>
      <c r="B7295" s="116" t="s">
        <v>6653</v>
      </c>
      <c r="C7295" s="116"/>
    </row>
    <row r="7296" spans="1:3" ht="15">
      <c r="A7296" s="116">
        <v>3505965</v>
      </c>
      <c r="B7296" s="116" t="s">
        <v>6654</v>
      </c>
      <c r="C7296" s="116"/>
    </row>
    <row r="7297" spans="1:2" ht="15">
      <c r="A7297" s="116">
        <v>3505948</v>
      </c>
      <c r="B7297" s="116" t="s">
        <v>6655</v>
      </c>
    </row>
    <row r="7298" spans="1:2" ht="15">
      <c r="A7298" s="116">
        <v>3505963</v>
      </c>
      <c r="B7298" s="116" t="s">
        <v>6656</v>
      </c>
    </row>
    <row r="7299" spans="1:2" ht="15">
      <c r="A7299" s="116">
        <v>3505954</v>
      </c>
      <c r="B7299" s="116" t="s">
        <v>6657</v>
      </c>
    </row>
    <row r="7300" spans="1:2" ht="15">
      <c r="A7300" s="116">
        <v>3505934</v>
      </c>
      <c r="B7300" s="116" t="s">
        <v>6658</v>
      </c>
    </row>
    <row r="7301" spans="1:2" ht="15">
      <c r="A7301" s="116">
        <v>3505930</v>
      </c>
      <c r="B7301" s="116" t="s">
        <v>6659</v>
      </c>
    </row>
    <row r="7302" spans="1:2" ht="15">
      <c r="A7302" s="116">
        <v>3505921</v>
      </c>
      <c r="B7302" s="116" t="s">
        <v>6660</v>
      </c>
    </row>
    <row r="7303" spans="1:2" ht="15">
      <c r="A7303" s="116">
        <v>3505968</v>
      </c>
      <c r="B7303" s="116" t="s">
        <v>6661</v>
      </c>
    </row>
    <row r="7304" spans="1:2" ht="15">
      <c r="A7304" s="116">
        <v>3505971</v>
      </c>
      <c r="B7304" s="116" t="s">
        <v>6662</v>
      </c>
    </row>
    <row r="7305" spans="1:2" ht="15">
      <c r="A7305" s="116">
        <v>3505956</v>
      </c>
      <c r="B7305" s="116" t="s">
        <v>6663</v>
      </c>
    </row>
    <row r="7306" spans="1:2" ht="15">
      <c r="A7306" s="116">
        <v>3505918</v>
      </c>
      <c r="B7306" s="116" t="s">
        <v>6664</v>
      </c>
    </row>
    <row r="7307" spans="1:2" ht="15">
      <c r="A7307" s="116">
        <v>3505914</v>
      </c>
      <c r="B7307" s="116" t="s">
        <v>6665</v>
      </c>
    </row>
    <row r="7308" spans="1:2" ht="15">
      <c r="A7308" s="116">
        <v>3505916</v>
      </c>
      <c r="B7308" s="116" t="s">
        <v>6666</v>
      </c>
    </row>
    <row r="7309" spans="1:2" ht="15">
      <c r="A7309" s="116">
        <v>3505919</v>
      </c>
      <c r="B7309" s="116" t="s">
        <v>6667</v>
      </c>
    </row>
    <row r="7310" spans="1:2" ht="15">
      <c r="A7310" s="116">
        <v>3505928</v>
      </c>
      <c r="B7310" s="116" t="s">
        <v>6668</v>
      </c>
    </row>
    <row r="7311" spans="1:2" ht="15">
      <c r="A7311" s="116">
        <v>3505924</v>
      </c>
      <c r="B7311" s="116" t="s">
        <v>6669</v>
      </c>
    </row>
    <row r="7312" spans="1:2" ht="15">
      <c r="A7312" s="116">
        <v>3505932</v>
      </c>
      <c r="B7312" s="116" t="s">
        <v>6670</v>
      </c>
    </row>
    <row r="7313" spans="1:2" ht="15">
      <c r="A7313" s="116">
        <v>3505947</v>
      </c>
      <c r="B7313" s="116" t="s">
        <v>6671</v>
      </c>
    </row>
    <row r="7314" spans="1:2" ht="15">
      <c r="A7314" s="116">
        <v>3505937</v>
      </c>
      <c r="B7314" s="116" t="s">
        <v>6672</v>
      </c>
    </row>
    <row r="7315" spans="1:2" ht="15">
      <c r="A7315" s="116">
        <v>3505973</v>
      </c>
      <c r="B7315" s="116" t="s">
        <v>6673</v>
      </c>
    </row>
    <row r="7316" spans="1:2" ht="15">
      <c r="A7316" s="116">
        <v>3505926</v>
      </c>
      <c r="B7316" s="116" t="s">
        <v>6674</v>
      </c>
    </row>
    <row r="7317" spans="1:2" ht="15">
      <c r="A7317" s="116">
        <v>3505931</v>
      </c>
      <c r="B7317" s="116" t="s">
        <v>6675</v>
      </c>
    </row>
    <row r="7318" spans="1:2" ht="15">
      <c r="A7318" s="116">
        <v>3505935</v>
      </c>
      <c r="B7318" s="116" t="s">
        <v>6676</v>
      </c>
    </row>
    <row r="7319" spans="1:2" ht="15">
      <c r="A7319" s="116">
        <v>3505957</v>
      </c>
      <c r="B7319" s="116" t="s">
        <v>6677</v>
      </c>
    </row>
    <row r="7320" spans="1:2" ht="15">
      <c r="A7320" s="116">
        <v>3505929</v>
      </c>
      <c r="B7320" s="116" t="s">
        <v>6678</v>
      </c>
    </row>
    <row r="7321" spans="1:2" ht="15">
      <c r="A7321" s="116">
        <v>3501393</v>
      </c>
      <c r="B7321" s="116" t="s">
        <v>6679</v>
      </c>
    </row>
    <row r="7322" spans="1:2" ht="15">
      <c r="A7322" s="116">
        <v>3501368</v>
      </c>
      <c r="B7322" s="116" t="s">
        <v>6680</v>
      </c>
    </row>
    <row r="7323" spans="1:2" ht="15">
      <c r="A7323" s="116">
        <v>3501354</v>
      </c>
      <c r="B7323" s="116" t="s">
        <v>6681</v>
      </c>
    </row>
    <row r="7324" spans="1:2" ht="15">
      <c r="A7324" s="116">
        <v>3501370</v>
      </c>
      <c r="B7324" s="116" t="s">
        <v>6682</v>
      </c>
    </row>
    <row r="7325" spans="1:2" ht="15">
      <c r="A7325" s="116">
        <v>3501404</v>
      </c>
      <c r="B7325" s="116" t="s">
        <v>6683</v>
      </c>
    </row>
    <row r="7326" spans="1:2" ht="15">
      <c r="A7326" s="116">
        <v>3501382</v>
      </c>
      <c r="B7326" s="116" t="s">
        <v>6684</v>
      </c>
    </row>
    <row r="7327" spans="1:2" ht="15">
      <c r="A7327" s="116">
        <v>3501414</v>
      </c>
      <c r="B7327" s="116" t="s">
        <v>6685</v>
      </c>
    </row>
    <row r="7328" spans="1:2" ht="15">
      <c r="A7328" s="116">
        <v>3501392</v>
      </c>
      <c r="B7328" s="116" t="s">
        <v>6686</v>
      </c>
    </row>
    <row r="7329" spans="1:2" ht="15">
      <c r="A7329" s="116">
        <v>3501385</v>
      </c>
      <c r="B7329" s="116" t="s">
        <v>6687</v>
      </c>
    </row>
    <row r="7330" spans="1:2" ht="15">
      <c r="A7330" s="116">
        <v>3501366</v>
      </c>
      <c r="B7330" s="116" t="s">
        <v>6688</v>
      </c>
    </row>
    <row r="7331" spans="1:2" ht="15">
      <c r="A7331" s="116">
        <v>3501398</v>
      </c>
      <c r="B7331" s="116" t="s">
        <v>6689</v>
      </c>
    </row>
    <row r="7332" spans="1:2" ht="15">
      <c r="A7332" s="116">
        <v>3501353</v>
      </c>
      <c r="B7332" s="116" t="s">
        <v>6690</v>
      </c>
    </row>
    <row r="7333" spans="1:2" ht="15">
      <c r="A7333" s="116">
        <v>3501348</v>
      </c>
      <c r="B7333" s="116" t="s">
        <v>6691</v>
      </c>
    </row>
    <row r="7334" spans="1:2" ht="15">
      <c r="A7334" s="116">
        <v>3501347</v>
      </c>
      <c r="B7334" s="116" t="s">
        <v>6692</v>
      </c>
    </row>
    <row r="7335" spans="1:2" ht="15">
      <c r="A7335" s="116">
        <v>3501415</v>
      </c>
      <c r="B7335" s="116" t="s">
        <v>6693</v>
      </c>
    </row>
    <row r="7336" spans="1:2" ht="15">
      <c r="A7336" s="116">
        <v>3501362</v>
      </c>
      <c r="B7336" s="116" t="s">
        <v>6694</v>
      </c>
    </row>
    <row r="7337" spans="1:2" ht="15">
      <c r="A7337" s="116">
        <v>3501386</v>
      </c>
      <c r="B7337" s="116" t="s">
        <v>6695</v>
      </c>
    </row>
    <row r="7338" spans="1:2" ht="15">
      <c r="A7338" s="116">
        <v>3501349</v>
      </c>
      <c r="B7338" s="116" t="s">
        <v>6696</v>
      </c>
    </row>
    <row r="7339" spans="1:2" ht="15">
      <c r="A7339" s="116">
        <v>3501367</v>
      </c>
      <c r="B7339" s="116" t="s">
        <v>6697</v>
      </c>
    </row>
    <row r="7340" spans="1:2" ht="15">
      <c r="A7340" s="116">
        <v>3501396</v>
      </c>
      <c r="B7340" s="116" t="s">
        <v>6698</v>
      </c>
    </row>
    <row r="7341" spans="1:2" ht="15">
      <c r="A7341" s="116">
        <v>3501355</v>
      </c>
      <c r="B7341" s="116" t="s">
        <v>6699</v>
      </c>
    </row>
    <row r="7342" spans="1:2" ht="15">
      <c r="A7342" s="116">
        <v>3501340</v>
      </c>
      <c r="B7342" s="116" t="s">
        <v>6700</v>
      </c>
    </row>
    <row r="7343" spans="1:2" ht="15">
      <c r="A7343" s="116">
        <v>3501410</v>
      </c>
      <c r="B7343" s="116" t="s">
        <v>6701</v>
      </c>
    </row>
    <row r="7344" spans="1:2" ht="15">
      <c r="A7344" s="116">
        <v>3501374</v>
      </c>
      <c r="B7344" s="116" t="s">
        <v>6702</v>
      </c>
    </row>
    <row r="7345" spans="1:2" ht="15">
      <c r="A7345" s="116">
        <v>3501379</v>
      </c>
      <c r="B7345" s="116" t="s">
        <v>6703</v>
      </c>
    </row>
    <row r="7346" spans="1:2" ht="15">
      <c r="A7346" s="116">
        <v>3501365</v>
      </c>
      <c r="B7346" s="116" t="s">
        <v>6704</v>
      </c>
    </row>
    <row r="7347" spans="1:2" ht="15">
      <c r="A7347" s="116">
        <v>3501375</v>
      </c>
      <c r="B7347" s="116" t="s">
        <v>6705</v>
      </c>
    </row>
    <row r="7348" spans="1:2" ht="15">
      <c r="A7348" s="116">
        <v>3501395</v>
      </c>
      <c r="B7348" s="116" t="s">
        <v>6706</v>
      </c>
    </row>
    <row r="7349" spans="1:2" ht="15">
      <c r="A7349" s="116">
        <v>3501381</v>
      </c>
      <c r="B7349" s="116" t="s">
        <v>6707</v>
      </c>
    </row>
    <row r="7350" spans="1:2" ht="15">
      <c r="A7350" s="116">
        <v>3501405</v>
      </c>
      <c r="B7350" s="116" t="s">
        <v>6476</v>
      </c>
    </row>
    <row r="7351" spans="1:2" ht="15">
      <c r="A7351" s="116">
        <v>3501350</v>
      </c>
      <c r="B7351" s="116" t="s">
        <v>6708</v>
      </c>
    </row>
    <row r="7352" spans="1:2" ht="15">
      <c r="A7352" s="116">
        <v>3501406</v>
      </c>
      <c r="B7352" s="116" t="s">
        <v>6709</v>
      </c>
    </row>
    <row r="7353" spans="1:2" ht="15">
      <c r="A7353" s="116">
        <v>3501403</v>
      </c>
      <c r="B7353" s="116" t="s">
        <v>6710</v>
      </c>
    </row>
    <row r="7354" spans="1:2" ht="15">
      <c r="A7354" s="116">
        <v>3501384</v>
      </c>
      <c r="B7354" s="116" t="s">
        <v>6711</v>
      </c>
    </row>
    <row r="7355" spans="1:2" ht="15">
      <c r="A7355" s="116">
        <v>3501358</v>
      </c>
      <c r="B7355" s="116" t="s">
        <v>6712</v>
      </c>
    </row>
    <row r="7356" spans="1:2" ht="15">
      <c r="A7356" s="116">
        <v>3501402</v>
      </c>
      <c r="B7356" s="116" t="s">
        <v>6713</v>
      </c>
    </row>
    <row r="7357" spans="1:2" ht="15">
      <c r="A7357" s="116">
        <v>3501409</v>
      </c>
      <c r="B7357" s="116" t="s">
        <v>6714</v>
      </c>
    </row>
    <row r="7358" spans="1:2" ht="15">
      <c r="A7358" s="116">
        <v>3501390</v>
      </c>
      <c r="B7358" s="116" t="s">
        <v>6715</v>
      </c>
    </row>
    <row r="7359" spans="1:2" ht="15">
      <c r="A7359" s="116">
        <v>3501400</v>
      </c>
      <c r="B7359" s="116" t="s">
        <v>6716</v>
      </c>
    </row>
    <row r="7360" spans="1:2" ht="15">
      <c r="A7360" s="116">
        <v>3501345</v>
      </c>
      <c r="B7360" s="116" t="s">
        <v>6717</v>
      </c>
    </row>
    <row r="7361" spans="1:2" ht="15">
      <c r="A7361" s="116">
        <v>3501342</v>
      </c>
      <c r="B7361" s="116" t="s">
        <v>6718</v>
      </c>
    </row>
    <row r="7362" spans="1:2" ht="15">
      <c r="A7362" s="116">
        <v>3501360</v>
      </c>
      <c r="B7362" s="116" t="s">
        <v>6719</v>
      </c>
    </row>
    <row r="7363" spans="1:2" ht="15">
      <c r="A7363" s="116">
        <v>3501377</v>
      </c>
      <c r="B7363" s="116" t="s">
        <v>6720</v>
      </c>
    </row>
    <row r="7364" spans="1:2" ht="15">
      <c r="A7364" s="116">
        <v>3501351</v>
      </c>
      <c r="B7364" s="116" t="s">
        <v>6721</v>
      </c>
    </row>
    <row r="7365" spans="1:2" ht="15">
      <c r="A7365" s="116">
        <v>3501352</v>
      </c>
      <c r="B7365" s="116" t="s">
        <v>6722</v>
      </c>
    </row>
    <row r="7366" spans="1:2" ht="15">
      <c r="A7366" s="116">
        <v>3501412</v>
      </c>
      <c r="B7366" s="116" t="s">
        <v>6723</v>
      </c>
    </row>
    <row r="7367" spans="1:2" ht="15">
      <c r="A7367" s="116">
        <v>3501363</v>
      </c>
      <c r="B7367" s="116" t="s">
        <v>6724</v>
      </c>
    </row>
    <row r="7368" spans="1:2" ht="15">
      <c r="A7368" s="116">
        <v>3501341</v>
      </c>
      <c r="B7368" s="116" t="s">
        <v>6725</v>
      </c>
    </row>
    <row r="7369" spans="1:2" ht="15">
      <c r="A7369" s="116">
        <v>3501364</v>
      </c>
      <c r="B7369" s="116" t="s">
        <v>6726</v>
      </c>
    </row>
    <row r="7370" spans="1:2" ht="15">
      <c r="A7370" s="116">
        <v>3501411</v>
      </c>
      <c r="B7370" s="116" t="s">
        <v>6727</v>
      </c>
    </row>
    <row r="7371" spans="1:2" ht="15">
      <c r="A7371" s="116">
        <v>3501391</v>
      </c>
      <c r="B7371" s="116" t="s">
        <v>6728</v>
      </c>
    </row>
    <row r="7372" spans="1:2" ht="15">
      <c r="A7372" s="116">
        <v>3501372</v>
      </c>
      <c r="B7372" s="116" t="s">
        <v>6729</v>
      </c>
    </row>
    <row r="7373" spans="1:2" ht="15">
      <c r="A7373" s="116">
        <v>3501343</v>
      </c>
      <c r="B7373" s="116" t="s">
        <v>6730</v>
      </c>
    </row>
    <row r="7374" spans="1:2" ht="15">
      <c r="A7374" s="116">
        <v>3501344</v>
      </c>
      <c r="B7374" s="116" t="s">
        <v>6731</v>
      </c>
    </row>
    <row r="7375" spans="1:2" ht="15">
      <c r="A7375" s="116">
        <v>3501388</v>
      </c>
      <c r="B7375" s="116" t="s">
        <v>6732</v>
      </c>
    </row>
    <row r="7376" spans="1:2" ht="15">
      <c r="A7376" s="116">
        <v>3501338</v>
      </c>
      <c r="B7376" s="116" t="s">
        <v>6733</v>
      </c>
    </row>
    <row r="7377" spans="1:3" ht="15">
      <c r="A7377" s="116">
        <v>3501339</v>
      </c>
      <c r="B7377" s="116" t="s">
        <v>6734</v>
      </c>
      <c r="C7377" s="116"/>
    </row>
    <row r="7378" spans="1:3" ht="15">
      <c r="A7378" s="116">
        <v>3501413</v>
      </c>
      <c r="B7378" s="116" t="s">
        <v>6735</v>
      </c>
      <c r="C7378" s="116"/>
    </row>
    <row r="7379" spans="1:3" ht="15">
      <c r="A7379" s="116">
        <v>3501387</v>
      </c>
      <c r="B7379" s="116" t="s">
        <v>6736</v>
      </c>
      <c r="C7379" s="116"/>
    </row>
    <row r="7380" spans="1:3" ht="15">
      <c r="A7380" s="116">
        <v>3501346</v>
      </c>
      <c r="B7380" s="116" t="s">
        <v>6737</v>
      </c>
      <c r="C7380" s="116"/>
    </row>
    <row r="7381" spans="1:3" ht="15">
      <c r="A7381" s="116">
        <v>3501359</v>
      </c>
      <c r="B7381" s="116" t="s">
        <v>6738</v>
      </c>
      <c r="C7381" s="116"/>
    </row>
    <row r="7382" spans="1:3" ht="15">
      <c r="A7382" s="116">
        <v>3501376</v>
      </c>
      <c r="B7382" s="116" t="s">
        <v>6739</v>
      </c>
      <c r="C7382" s="116"/>
    </row>
    <row r="7383" spans="1:3" ht="15">
      <c r="A7383" s="116">
        <v>3501369</v>
      </c>
      <c r="B7383" s="116" t="s">
        <v>6740</v>
      </c>
      <c r="C7383" s="116"/>
    </row>
    <row r="7384" spans="1:3" ht="15">
      <c r="A7384" s="116">
        <v>3501380</v>
      </c>
      <c r="B7384" s="116" t="s">
        <v>6741</v>
      </c>
      <c r="C7384" s="116"/>
    </row>
    <row r="7385" spans="1:3" ht="15">
      <c r="A7385" s="116">
        <v>3501399</v>
      </c>
      <c r="B7385" s="116" t="s">
        <v>6742</v>
      </c>
      <c r="C7385" s="116"/>
    </row>
    <row r="7386" spans="1:3" ht="15">
      <c r="A7386" s="116">
        <v>3505790</v>
      </c>
      <c r="B7386" s="116" t="s">
        <v>6743</v>
      </c>
      <c r="C7386" s="116"/>
    </row>
    <row r="7387" spans="1:3" ht="15">
      <c r="A7387" s="116">
        <v>3900001</v>
      </c>
      <c r="B7387" s="116" t="s">
        <v>6744</v>
      </c>
      <c r="C7387" s="116"/>
    </row>
    <row r="7388" spans="1:3" ht="15">
      <c r="A7388" s="116">
        <v>3905000</v>
      </c>
      <c r="B7388" s="116" t="s">
        <v>6745</v>
      </c>
      <c r="C7388" s="116"/>
    </row>
    <row r="7389" spans="1:3" ht="15">
      <c r="A7389" s="116">
        <v>3130000</v>
      </c>
      <c r="B7389" s="116" t="s">
        <v>6746</v>
      </c>
      <c r="C7389" s="116"/>
    </row>
    <row r="7390" spans="1:3" ht="15">
      <c r="A7390" s="116">
        <v>3130001</v>
      </c>
      <c r="B7390" s="116" t="s">
        <v>6747</v>
      </c>
      <c r="C7390" s="116">
        <v>981.66</v>
      </c>
    </row>
    <row r="7391" spans="1:3" ht="15">
      <c r="A7391" s="116">
        <v>3920003</v>
      </c>
      <c r="B7391" s="116" t="s">
        <v>6748</v>
      </c>
      <c r="C7391" s="116"/>
    </row>
    <row r="7392" spans="1:3" ht="15">
      <c r="A7392" s="116">
        <v>3525001</v>
      </c>
      <c r="B7392" s="116" t="s">
        <v>6749</v>
      </c>
      <c r="C7392" s="116">
        <v>306.13</v>
      </c>
    </row>
    <row r="7393" spans="1:3" ht="15">
      <c r="A7393" s="116">
        <v>3520014</v>
      </c>
      <c r="B7393" s="116" t="s">
        <v>6750</v>
      </c>
      <c r="C7393" s="116"/>
    </row>
    <row r="7394" spans="1:3" ht="15">
      <c r="A7394" s="116">
        <v>3520004</v>
      </c>
      <c r="B7394" s="116" t="s">
        <v>6751</v>
      </c>
      <c r="C7394" s="116">
        <v>210.21</v>
      </c>
    </row>
    <row r="7395" spans="1:3" ht="15">
      <c r="A7395" s="116">
        <v>3520007</v>
      </c>
      <c r="B7395" s="116" t="s">
        <v>6752</v>
      </c>
      <c r="C7395" s="116"/>
    </row>
    <row r="7396" spans="1:3" ht="15">
      <c r="A7396" s="116">
        <v>3520015</v>
      </c>
      <c r="B7396" s="116" t="s">
        <v>6753</v>
      </c>
      <c r="C7396" s="116"/>
    </row>
    <row r="7397" spans="1:3" ht="15">
      <c r="A7397" s="116">
        <v>3520017</v>
      </c>
      <c r="B7397" s="116" t="s">
        <v>6754</v>
      </c>
      <c r="C7397" s="116"/>
    </row>
    <row r="7398" spans="1:3" ht="15">
      <c r="A7398" s="116">
        <v>3525019</v>
      </c>
      <c r="B7398" s="116" t="s">
        <v>6755</v>
      </c>
      <c r="C7398" s="116"/>
    </row>
    <row r="7399" spans="1:3" ht="15">
      <c r="A7399" s="116">
        <v>3520024</v>
      </c>
      <c r="B7399" s="116" t="s">
        <v>6756</v>
      </c>
      <c r="C7399" s="116">
        <v>205.71</v>
      </c>
    </row>
    <row r="7400" spans="1:3" ht="15">
      <c r="A7400" s="116">
        <v>3520035</v>
      </c>
      <c r="B7400" s="116" t="s">
        <v>6757</v>
      </c>
      <c r="C7400" s="116"/>
    </row>
    <row r="7401" spans="1:3" ht="15">
      <c r="A7401" s="116">
        <v>3520028</v>
      </c>
      <c r="B7401" s="116" t="s">
        <v>6758</v>
      </c>
      <c r="C7401" s="116"/>
    </row>
    <row r="7402" spans="1:3" ht="15">
      <c r="A7402" s="116">
        <v>3520038</v>
      </c>
      <c r="B7402" s="116" t="s">
        <v>6759</v>
      </c>
      <c r="C7402" s="116"/>
    </row>
    <row r="7403" spans="1:3" ht="15">
      <c r="A7403" s="116">
        <v>3525025</v>
      </c>
      <c r="B7403" s="116" t="s">
        <v>6760</v>
      </c>
      <c r="C7403" s="116">
        <v>361.17</v>
      </c>
    </row>
    <row r="7404" spans="1:3" ht="15">
      <c r="A7404" s="116">
        <v>3525035</v>
      </c>
      <c r="B7404" s="116" t="s">
        <v>6761</v>
      </c>
      <c r="C7404" s="116">
        <v>446.34</v>
      </c>
    </row>
    <row r="7405" spans="1:3" ht="15">
      <c r="A7405" s="116">
        <v>3525026</v>
      </c>
      <c r="B7405" s="116" t="s">
        <v>6762</v>
      </c>
      <c r="C7405" s="116"/>
    </row>
    <row r="7406" spans="1:3" ht="15">
      <c r="A7406" s="116">
        <v>3520037</v>
      </c>
      <c r="B7406" s="116" t="s">
        <v>6763</v>
      </c>
      <c r="C7406" s="116"/>
    </row>
    <row r="7407" spans="1:3" ht="15">
      <c r="A7407" s="116">
        <v>3520036</v>
      </c>
      <c r="B7407" s="116" t="s">
        <v>6764</v>
      </c>
      <c r="C7407" s="116">
        <v>352.05</v>
      </c>
    </row>
    <row r="7408" spans="1:3" ht="15">
      <c r="A7408" s="116">
        <v>3520043</v>
      </c>
      <c r="B7408" s="116" t="s">
        <v>6765</v>
      </c>
      <c r="C7408" s="116">
        <v>302.73</v>
      </c>
    </row>
    <row r="7409" spans="1:3" ht="15">
      <c r="A7409" s="116">
        <v>3520041</v>
      </c>
      <c r="B7409" s="116" t="s">
        <v>6766</v>
      </c>
      <c r="C7409" s="116"/>
    </row>
    <row r="7410" spans="1:3" ht="15">
      <c r="A7410" s="116">
        <v>3520044</v>
      </c>
      <c r="B7410" s="116" t="s">
        <v>6767</v>
      </c>
      <c r="C7410" s="116">
        <v>400.49</v>
      </c>
    </row>
    <row r="7411" spans="1:3" ht="15">
      <c r="A7411" s="116">
        <v>3520047</v>
      </c>
      <c r="B7411" s="116" t="s">
        <v>6768</v>
      </c>
      <c r="C7411" s="116"/>
    </row>
    <row r="7412" spans="1:3" ht="15">
      <c r="A7412" s="116">
        <v>3525033</v>
      </c>
      <c r="B7412" s="116" t="s">
        <v>3520</v>
      </c>
      <c r="C7412" s="116">
        <v>509.01</v>
      </c>
    </row>
    <row r="7413" spans="1:3" ht="15">
      <c r="A7413" s="116">
        <v>3525032</v>
      </c>
      <c r="B7413" s="116" t="s">
        <v>3521</v>
      </c>
      <c r="C7413" s="116">
        <v>481.39</v>
      </c>
    </row>
    <row r="7414" spans="1:3" ht="15">
      <c r="A7414" s="116">
        <v>3525031</v>
      </c>
      <c r="B7414" s="116" t="s">
        <v>3522</v>
      </c>
      <c r="C7414" s="116"/>
    </row>
    <row r="7415" spans="1:3" ht="15">
      <c r="A7415" s="116">
        <v>3525030</v>
      </c>
      <c r="B7415" s="116" t="s">
        <v>3523</v>
      </c>
      <c r="C7415" s="116"/>
    </row>
    <row r="7416" spans="1:3" ht="15">
      <c r="A7416" s="116">
        <v>3525036</v>
      </c>
      <c r="B7416" s="116" t="s">
        <v>3524</v>
      </c>
      <c r="C7416" s="116"/>
    </row>
    <row r="7417" spans="1:3" ht="15">
      <c r="A7417" s="116">
        <v>3525034</v>
      </c>
      <c r="B7417" s="116" t="s">
        <v>3525</v>
      </c>
      <c r="C7417" s="116"/>
    </row>
    <row r="7418" spans="1:3" ht="15">
      <c r="A7418" s="116">
        <v>3520049</v>
      </c>
      <c r="B7418" s="116" t="s">
        <v>3526</v>
      </c>
      <c r="C7418" s="116"/>
    </row>
    <row r="7419" spans="1:3" ht="15">
      <c r="A7419" s="116">
        <v>3520050</v>
      </c>
      <c r="B7419" s="116" t="s">
        <v>3527</v>
      </c>
      <c r="C7419" s="116"/>
    </row>
    <row r="7420" spans="1:3" ht="15">
      <c r="A7420" s="116">
        <v>3520048</v>
      </c>
      <c r="B7420" s="116" t="s">
        <v>3528</v>
      </c>
      <c r="C7420" s="116"/>
    </row>
    <row r="7421" spans="1:3" ht="15">
      <c r="A7421" s="116">
        <v>3520046</v>
      </c>
      <c r="B7421" s="116" t="s">
        <v>3529</v>
      </c>
      <c r="C7421" s="116">
        <v>257.11</v>
      </c>
    </row>
    <row r="7422" spans="1:3" ht="15">
      <c r="A7422" s="116">
        <v>3520053</v>
      </c>
      <c r="B7422" s="116" t="s">
        <v>3530</v>
      </c>
      <c r="C7422" s="116"/>
    </row>
    <row r="7423" spans="1:3" ht="15">
      <c r="A7423" s="116">
        <v>3520052</v>
      </c>
      <c r="B7423" s="116" t="s">
        <v>3531</v>
      </c>
      <c r="C7423" s="116"/>
    </row>
    <row r="7424" spans="1:3" ht="15">
      <c r="A7424" s="116">
        <v>3520051</v>
      </c>
      <c r="B7424" s="116" t="s">
        <v>3532</v>
      </c>
      <c r="C7424" s="116"/>
    </row>
    <row r="7425" spans="1:3" ht="15">
      <c r="A7425" s="116">
        <v>3520045</v>
      </c>
      <c r="B7425" s="116" t="s">
        <v>3533</v>
      </c>
      <c r="C7425" s="116"/>
    </row>
    <row r="7426" spans="1:3" ht="15">
      <c r="A7426" s="116">
        <v>3525037</v>
      </c>
      <c r="B7426" s="116" t="s">
        <v>3534</v>
      </c>
      <c r="C7426" s="116"/>
    </row>
    <row r="7427" spans="1:3" ht="15">
      <c r="A7427" s="116">
        <v>3525038</v>
      </c>
      <c r="B7427" s="116" t="s">
        <v>3535</v>
      </c>
      <c r="C7427" s="116"/>
    </row>
    <row r="7428" spans="1:3" ht="15">
      <c r="A7428" s="116">
        <v>1142563</v>
      </c>
      <c r="B7428" s="116" t="s">
        <v>3536</v>
      </c>
      <c r="C7428" s="116">
        <v>134.61000000000001</v>
      </c>
    </row>
    <row r="7429" spans="1:3" ht="15">
      <c r="A7429" s="116">
        <v>3690016</v>
      </c>
      <c r="B7429" s="116" t="s">
        <v>3537</v>
      </c>
      <c r="C7429" s="116"/>
    </row>
    <row r="7430" spans="1:3" ht="15">
      <c r="A7430" s="116">
        <v>3695067</v>
      </c>
      <c r="B7430" s="116" t="s">
        <v>3538</v>
      </c>
      <c r="C7430" s="116"/>
    </row>
    <row r="7431" spans="1:3" ht="15">
      <c r="A7431" s="116">
        <v>3695000</v>
      </c>
      <c r="B7431" s="116" t="s">
        <v>3539</v>
      </c>
      <c r="C7431" s="116">
        <v>413.57</v>
      </c>
    </row>
    <row r="7432" spans="1:3" ht="15">
      <c r="A7432" s="116">
        <v>3695011</v>
      </c>
      <c r="B7432" s="116" t="s">
        <v>3540</v>
      </c>
      <c r="C7432" s="116">
        <v>146.30000000000001</v>
      </c>
    </row>
    <row r="7433" spans="1:3" ht="15">
      <c r="A7433" s="116">
        <v>3695015</v>
      </c>
      <c r="B7433" s="116" t="s">
        <v>3541</v>
      </c>
      <c r="C7433" s="116"/>
    </row>
    <row r="7434" spans="1:3" ht="15">
      <c r="A7434" s="116">
        <v>3690018</v>
      </c>
      <c r="B7434" s="116" t="s">
        <v>3542</v>
      </c>
      <c r="C7434" s="116">
        <v>184.37</v>
      </c>
    </row>
    <row r="7435" spans="1:3" ht="15">
      <c r="A7435" s="116">
        <v>3690067</v>
      </c>
      <c r="B7435" s="116" t="s">
        <v>3543</v>
      </c>
      <c r="C7435" s="116"/>
    </row>
    <row r="7436" spans="1:3" ht="15">
      <c r="A7436" s="116">
        <v>3690029</v>
      </c>
      <c r="B7436" s="116" t="s">
        <v>3544</v>
      </c>
      <c r="C7436" s="116"/>
    </row>
    <row r="7437" spans="1:3" ht="15">
      <c r="A7437" s="116">
        <v>3690022</v>
      </c>
      <c r="B7437" s="116" t="s">
        <v>3545</v>
      </c>
      <c r="C7437" s="116">
        <v>318.68</v>
      </c>
    </row>
    <row r="7438" spans="1:3" ht="15">
      <c r="A7438" s="116">
        <v>3690023</v>
      </c>
      <c r="B7438" s="116" t="s">
        <v>3546</v>
      </c>
      <c r="C7438" s="116">
        <v>141.01</v>
      </c>
    </row>
    <row r="7439" spans="1:3" ht="15">
      <c r="A7439" s="116">
        <v>3695016</v>
      </c>
      <c r="B7439" s="116" t="s">
        <v>3547</v>
      </c>
      <c r="C7439" s="116">
        <v>193.46</v>
      </c>
    </row>
    <row r="7440" spans="1:3" ht="15">
      <c r="A7440" s="116">
        <v>3690062</v>
      </c>
      <c r="B7440" s="116" t="s">
        <v>3548</v>
      </c>
      <c r="C7440" s="116"/>
    </row>
    <row r="7441" spans="1:3" ht="15">
      <c r="A7441" s="116">
        <v>3690030</v>
      </c>
      <c r="B7441" s="116" t="s">
        <v>3549</v>
      </c>
      <c r="C7441" s="116">
        <v>157.03</v>
      </c>
    </row>
    <row r="7442" spans="1:3" ht="15">
      <c r="A7442" s="116">
        <v>3690065</v>
      </c>
      <c r="B7442" s="116" t="s">
        <v>3550</v>
      </c>
      <c r="C7442" s="116"/>
    </row>
    <row r="7443" spans="1:3" ht="15">
      <c r="A7443" s="116">
        <v>3690033</v>
      </c>
      <c r="B7443" s="116" t="s">
        <v>3551</v>
      </c>
      <c r="C7443" s="116"/>
    </row>
    <row r="7444" spans="1:3" ht="15">
      <c r="A7444" s="116">
        <v>3690043</v>
      </c>
      <c r="B7444" s="116" t="s">
        <v>3552</v>
      </c>
      <c r="C7444" s="116">
        <v>287.51</v>
      </c>
    </row>
    <row r="7445" spans="1:3" ht="15">
      <c r="A7445" s="116">
        <v>3690049</v>
      </c>
      <c r="B7445" s="116" t="s">
        <v>3553</v>
      </c>
      <c r="C7445" s="116"/>
    </row>
    <row r="7446" spans="1:3" ht="15">
      <c r="A7446" s="116">
        <v>3690077</v>
      </c>
      <c r="B7446" s="116" t="s">
        <v>3554</v>
      </c>
      <c r="C7446" s="116"/>
    </row>
    <row r="7447" spans="1:3" ht="15">
      <c r="A7447" s="116">
        <v>3690060</v>
      </c>
      <c r="B7447" s="116" t="s">
        <v>3555</v>
      </c>
      <c r="C7447" s="116"/>
    </row>
    <row r="7448" spans="1:3" ht="15">
      <c r="A7448" s="116">
        <v>3690035</v>
      </c>
      <c r="B7448" s="116" t="s">
        <v>3556</v>
      </c>
      <c r="C7448" s="116"/>
    </row>
    <row r="7449" spans="1:3" ht="15">
      <c r="A7449" s="116">
        <v>3695042</v>
      </c>
      <c r="B7449" s="116" t="s">
        <v>3557</v>
      </c>
      <c r="C7449" s="116"/>
    </row>
    <row r="7450" spans="1:3" ht="15">
      <c r="A7450" s="116">
        <v>3690066</v>
      </c>
      <c r="B7450" s="116" t="s">
        <v>3558</v>
      </c>
      <c r="C7450" s="116"/>
    </row>
    <row r="7451" spans="1:3" ht="15">
      <c r="A7451" s="116">
        <v>3690052</v>
      </c>
      <c r="B7451" s="116" t="s">
        <v>3559</v>
      </c>
      <c r="C7451" s="116"/>
    </row>
    <row r="7452" spans="1:3" ht="15">
      <c r="A7452" s="116">
        <v>3690063</v>
      </c>
      <c r="B7452" s="116" t="s">
        <v>3560</v>
      </c>
      <c r="C7452" s="116"/>
    </row>
    <row r="7453" spans="1:3" ht="15">
      <c r="A7453" s="116">
        <v>3690050</v>
      </c>
      <c r="B7453" s="116" t="s">
        <v>3561</v>
      </c>
      <c r="C7453" s="116">
        <v>254.02</v>
      </c>
    </row>
    <row r="7454" spans="1:3" ht="15">
      <c r="A7454" s="116">
        <v>3690073</v>
      </c>
      <c r="B7454" s="116" t="s">
        <v>3562</v>
      </c>
      <c r="C7454" s="116">
        <v>256.23</v>
      </c>
    </row>
    <row r="7455" spans="1:3" ht="15">
      <c r="A7455" s="116">
        <v>3695053</v>
      </c>
      <c r="B7455" s="116" t="s">
        <v>3563</v>
      </c>
      <c r="C7455" s="116"/>
    </row>
    <row r="7456" spans="1:3" ht="15">
      <c r="A7456" s="116">
        <v>3695052</v>
      </c>
      <c r="B7456" s="116" t="s">
        <v>3564</v>
      </c>
      <c r="C7456" s="116">
        <v>290.22000000000003</v>
      </c>
    </row>
    <row r="7457" spans="1:3" ht="15">
      <c r="A7457" s="116">
        <v>3695043</v>
      </c>
      <c r="B7457" s="116" t="s">
        <v>3565</v>
      </c>
      <c r="C7457" s="116"/>
    </row>
    <row r="7458" spans="1:3" ht="15">
      <c r="A7458" s="116">
        <v>3690076</v>
      </c>
      <c r="B7458" s="116" t="s">
        <v>3566</v>
      </c>
      <c r="C7458" s="116">
        <v>486.12</v>
      </c>
    </row>
    <row r="7459" spans="1:3" ht="15">
      <c r="A7459" s="116">
        <v>3695063</v>
      </c>
      <c r="B7459" s="116" t="s">
        <v>3567</v>
      </c>
      <c r="C7459" s="116"/>
    </row>
    <row r="7460" spans="1:3" ht="15">
      <c r="A7460" s="116">
        <v>3695041</v>
      </c>
      <c r="B7460" s="116" t="s">
        <v>3568</v>
      </c>
      <c r="C7460" s="116">
        <v>301.02999999999997</v>
      </c>
    </row>
    <row r="7461" spans="1:3" ht="15">
      <c r="A7461" s="116">
        <v>3690074</v>
      </c>
      <c r="B7461" s="116" t="s">
        <v>3569</v>
      </c>
      <c r="C7461" s="116">
        <v>300.47000000000003</v>
      </c>
    </row>
    <row r="7462" spans="1:3" ht="15">
      <c r="A7462" s="116">
        <v>3690075</v>
      </c>
      <c r="B7462" s="116" t="s">
        <v>3570</v>
      </c>
      <c r="C7462" s="116"/>
    </row>
    <row r="7463" spans="1:3" ht="15">
      <c r="A7463" s="116">
        <v>3690087</v>
      </c>
      <c r="B7463" s="116" t="s">
        <v>3571</v>
      </c>
      <c r="C7463" s="116">
        <v>301.27999999999997</v>
      </c>
    </row>
    <row r="7464" spans="1:3" ht="15">
      <c r="A7464" s="116">
        <v>3690070</v>
      </c>
      <c r="B7464" s="116" t="s">
        <v>3572</v>
      </c>
      <c r="C7464" s="116"/>
    </row>
    <row r="7465" spans="1:3" ht="15">
      <c r="A7465" s="116">
        <v>3690069</v>
      </c>
      <c r="B7465" s="116" t="s">
        <v>3573</v>
      </c>
      <c r="C7465" s="116">
        <v>331.56</v>
      </c>
    </row>
    <row r="7466" spans="1:3" ht="15">
      <c r="A7466" s="116">
        <v>3695060</v>
      </c>
      <c r="B7466" s="116" t="s">
        <v>3574</v>
      </c>
      <c r="C7466" s="116">
        <v>517.88</v>
      </c>
    </row>
    <row r="7467" spans="1:3" ht="15">
      <c r="A7467" s="116">
        <v>3695062</v>
      </c>
      <c r="B7467" s="116" t="s">
        <v>3575</v>
      </c>
      <c r="C7467" s="116">
        <v>629.88</v>
      </c>
    </row>
    <row r="7468" spans="1:3" ht="15">
      <c r="A7468" s="116">
        <v>3695068</v>
      </c>
      <c r="B7468" s="116" t="s">
        <v>3576</v>
      </c>
      <c r="C7468" s="116"/>
    </row>
    <row r="7469" spans="1:3" ht="15">
      <c r="A7469" s="116">
        <v>3690086</v>
      </c>
      <c r="B7469" s="116" t="s">
        <v>3577</v>
      </c>
      <c r="C7469" s="116">
        <v>431.99</v>
      </c>
    </row>
    <row r="7470" spans="1:3" ht="15">
      <c r="A7470" s="116">
        <v>3690089</v>
      </c>
      <c r="B7470" s="116" t="s">
        <v>3578</v>
      </c>
      <c r="C7470" s="116">
        <v>485.68</v>
      </c>
    </row>
    <row r="7471" spans="1:3" ht="15">
      <c r="A7471" s="116">
        <v>3690088</v>
      </c>
      <c r="B7471" s="116" t="s">
        <v>3579</v>
      </c>
      <c r="C7471" s="116">
        <v>587.69000000000005</v>
      </c>
    </row>
    <row r="7472" spans="1:3" ht="15">
      <c r="A7472" s="116">
        <v>3690094</v>
      </c>
      <c r="B7472" s="116" t="s">
        <v>3580</v>
      </c>
      <c r="C7472" s="116"/>
    </row>
    <row r="7473" spans="1:3" ht="15">
      <c r="A7473" s="116">
        <v>3690095</v>
      </c>
      <c r="B7473" s="116" t="s">
        <v>3581</v>
      </c>
      <c r="C7473" s="116"/>
    </row>
    <row r="7474" spans="1:3" ht="15">
      <c r="A7474" s="116">
        <v>3695066</v>
      </c>
      <c r="B7474" s="116" t="s">
        <v>3582</v>
      </c>
      <c r="C7474" s="116"/>
    </row>
    <row r="7475" spans="1:3" ht="15">
      <c r="A7475" s="116">
        <v>3695065</v>
      </c>
      <c r="B7475" s="116" t="s">
        <v>3583</v>
      </c>
      <c r="C7475" s="116"/>
    </row>
    <row r="7476" spans="1:3" ht="15">
      <c r="A7476" s="116">
        <v>3695069</v>
      </c>
      <c r="B7476" s="116" t="s">
        <v>3584</v>
      </c>
      <c r="C7476" s="116"/>
    </row>
    <row r="7477" spans="1:3" ht="15">
      <c r="A7477" s="116">
        <v>3530666</v>
      </c>
      <c r="B7477" s="116" t="s">
        <v>3585</v>
      </c>
      <c r="C7477" s="116">
        <v>210.04</v>
      </c>
    </row>
    <row r="7478" spans="1:3" ht="15">
      <c r="A7478" s="116">
        <v>3535577</v>
      </c>
      <c r="B7478" s="116" t="s">
        <v>3586</v>
      </c>
      <c r="C7478" s="116"/>
    </row>
    <row r="7479" spans="1:3" ht="15">
      <c r="A7479" s="116">
        <v>3530523</v>
      </c>
      <c r="B7479" s="116" t="s">
        <v>3587</v>
      </c>
      <c r="C7479" s="116">
        <v>354.99</v>
      </c>
    </row>
    <row r="7480" spans="1:3" ht="15">
      <c r="A7480" s="116">
        <v>3535587</v>
      </c>
      <c r="B7480" s="116" t="s">
        <v>3588</v>
      </c>
      <c r="C7480" s="116"/>
    </row>
    <row r="7481" spans="1:3" ht="15">
      <c r="A7481" s="116">
        <v>1118701</v>
      </c>
      <c r="B7481" s="116" t="s">
        <v>3589</v>
      </c>
      <c r="C7481" s="116"/>
    </row>
    <row r="7482" spans="1:3" ht="15">
      <c r="A7482" s="116">
        <v>1374878</v>
      </c>
      <c r="B7482" s="116" t="s">
        <v>6849</v>
      </c>
      <c r="C7482" s="116"/>
    </row>
    <row r="7483" spans="1:3" ht="15">
      <c r="A7483" s="116">
        <v>1112493</v>
      </c>
      <c r="B7483" s="116" t="s">
        <v>6850</v>
      </c>
      <c r="C7483" s="116"/>
    </row>
    <row r="7484" spans="1:3" ht="15">
      <c r="A7484" s="116">
        <v>1270894</v>
      </c>
      <c r="B7484" s="116" t="s">
        <v>6851</v>
      </c>
      <c r="C7484" s="116">
        <v>514.73</v>
      </c>
    </row>
    <row r="7485" spans="1:3" ht="15">
      <c r="A7485" s="116">
        <v>1156628</v>
      </c>
      <c r="B7485" s="116" t="s">
        <v>6852</v>
      </c>
      <c r="C7485" s="116"/>
    </row>
    <row r="7486" spans="1:3" ht="15">
      <c r="A7486" s="116">
        <v>1146734</v>
      </c>
      <c r="B7486" s="116" t="s">
        <v>6853</v>
      </c>
      <c r="C7486" s="116"/>
    </row>
    <row r="7487" spans="1:3" ht="15">
      <c r="A7487" s="116">
        <v>1245771</v>
      </c>
      <c r="B7487" s="116" t="s">
        <v>6854</v>
      </c>
      <c r="C7487" s="116">
        <v>282.57</v>
      </c>
    </row>
    <row r="7488" spans="1:3" ht="15">
      <c r="A7488" s="116">
        <v>3530029</v>
      </c>
      <c r="B7488" s="116" t="s">
        <v>6855</v>
      </c>
      <c r="C7488" s="116">
        <v>319.12</v>
      </c>
    </row>
    <row r="7489" spans="1:3" ht="15">
      <c r="A7489" s="116">
        <v>3530613</v>
      </c>
      <c r="B7489" s="116" t="s">
        <v>6856</v>
      </c>
      <c r="C7489" s="116"/>
    </row>
    <row r="7490" spans="1:3" ht="15">
      <c r="A7490" s="116">
        <v>1196883</v>
      </c>
      <c r="B7490" s="116" t="s">
        <v>6857</v>
      </c>
      <c r="C7490" s="116">
        <v>111.04</v>
      </c>
    </row>
    <row r="7491" spans="1:3" ht="15">
      <c r="A7491" s="116">
        <v>3530634</v>
      </c>
      <c r="B7491" s="116" t="s">
        <v>6858</v>
      </c>
      <c r="C7491" s="116">
        <v>474.12</v>
      </c>
    </row>
    <row r="7492" spans="1:3" ht="15">
      <c r="A7492" s="116">
        <v>3530717</v>
      </c>
      <c r="B7492" s="116" t="s">
        <v>6859</v>
      </c>
      <c r="C7492" s="116"/>
    </row>
    <row r="7493" spans="1:3" ht="15">
      <c r="A7493" s="116">
        <v>3535177</v>
      </c>
      <c r="B7493" s="116" t="s">
        <v>6860</v>
      </c>
      <c r="C7493" s="116">
        <v>279.66000000000003</v>
      </c>
    </row>
    <row r="7494" spans="1:3" ht="15">
      <c r="A7494" s="116">
        <v>3535021</v>
      </c>
      <c r="B7494" s="116" t="s">
        <v>6861</v>
      </c>
      <c r="C7494" s="116">
        <v>105.45</v>
      </c>
    </row>
    <row r="7495" spans="1:3" ht="15">
      <c r="A7495" s="116">
        <v>1251494</v>
      </c>
      <c r="B7495" s="116" t="s">
        <v>6862</v>
      </c>
      <c r="C7495" s="116"/>
    </row>
    <row r="7496" spans="1:3" ht="15">
      <c r="A7496" s="116">
        <v>1285347</v>
      </c>
      <c r="B7496" s="116" t="s">
        <v>6863</v>
      </c>
      <c r="C7496" s="116">
        <v>97.1</v>
      </c>
    </row>
    <row r="7497" spans="1:3" ht="15">
      <c r="A7497" s="116">
        <v>1365954</v>
      </c>
      <c r="B7497" s="116" t="s">
        <v>6864</v>
      </c>
      <c r="C7497" s="116">
        <v>69.67</v>
      </c>
    </row>
    <row r="7498" spans="1:3" ht="15">
      <c r="A7498" s="116">
        <v>1335011</v>
      </c>
      <c r="B7498" s="116" t="s">
        <v>6865</v>
      </c>
      <c r="C7498" s="116">
        <v>107.37</v>
      </c>
    </row>
    <row r="7499" spans="1:3" ht="15">
      <c r="A7499" s="116">
        <v>3535142</v>
      </c>
      <c r="B7499" s="116" t="s">
        <v>6866</v>
      </c>
      <c r="C7499" s="116">
        <v>71.239999999999995</v>
      </c>
    </row>
    <row r="7500" spans="1:3" ht="15">
      <c r="A7500" s="116">
        <v>3535025</v>
      </c>
      <c r="B7500" s="116" t="s">
        <v>6867</v>
      </c>
      <c r="C7500" s="116">
        <v>185.28</v>
      </c>
    </row>
    <row r="7501" spans="1:3" ht="15">
      <c r="A7501" s="116">
        <v>1365857</v>
      </c>
      <c r="B7501" s="116" t="s">
        <v>6868</v>
      </c>
      <c r="C7501" s="116">
        <v>13.68</v>
      </c>
    </row>
    <row r="7502" spans="1:3" ht="15">
      <c r="A7502" s="116">
        <v>1334914</v>
      </c>
      <c r="B7502" s="116" t="s">
        <v>6869</v>
      </c>
      <c r="C7502" s="116">
        <v>108.8</v>
      </c>
    </row>
    <row r="7503" spans="1:3" ht="15">
      <c r="A7503" s="116">
        <v>3530047</v>
      </c>
      <c r="B7503" s="116" t="s">
        <v>6870</v>
      </c>
      <c r="C7503" s="116"/>
    </row>
    <row r="7504" spans="1:3" ht="15">
      <c r="A7504" s="116">
        <v>3535184</v>
      </c>
      <c r="B7504" s="116" t="s">
        <v>6871</v>
      </c>
      <c r="C7504" s="116">
        <v>163.6</v>
      </c>
    </row>
    <row r="7505" spans="1:3" ht="15">
      <c r="A7505" s="116">
        <v>3530038</v>
      </c>
      <c r="B7505" s="116" t="s">
        <v>6872</v>
      </c>
      <c r="C7505" s="116">
        <v>119.52</v>
      </c>
    </row>
    <row r="7506" spans="1:3" ht="15">
      <c r="A7506" s="116">
        <v>3530348</v>
      </c>
      <c r="B7506" s="116" t="s">
        <v>6873</v>
      </c>
      <c r="C7506" s="116">
        <v>128.33000000000001</v>
      </c>
    </row>
    <row r="7507" spans="1:3" ht="15">
      <c r="A7507" s="116">
        <v>3530005</v>
      </c>
      <c r="B7507" s="116" t="s">
        <v>6874</v>
      </c>
      <c r="C7507" s="116">
        <v>19.46</v>
      </c>
    </row>
    <row r="7508" spans="1:3" ht="15">
      <c r="A7508" s="116">
        <v>3530041</v>
      </c>
      <c r="B7508" s="116" t="s">
        <v>6875</v>
      </c>
      <c r="C7508" s="116">
        <v>110.94</v>
      </c>
    </row>
    <row r="7509" spans="1:3" ht="15">
      <c r="A7509" s="116">
        <v>3530177</v>
      </c>
      <c r="B7509" s="116" t="s">
        <v>6876</v>
      </c>
      <c r="C7509" s="116">
        <v>104.09</v>
      </c>
    </row>
    <row r="7510" spans="1:3" ht="15">
      <c r="A7510" s="116">
        <v>3530103</v>
      </c>
      <c r="B7510" s="116" t="s">
        <v>6877</v>
      </c>
      <c r="C7510" s="116">
        <v>127.03</v>
      </c>
    </row>
    <row r="7511" spans="1:3" ht="15">
      <c r="A7511" s="116">
        <v>3530409</v>
      </c>
      <c r="B7511" s="116" t="s">
        <v>6878</v>
      </c>
      <c r="C7511" s="116">
        <v>83.2</v>
      </c>
    </row>
    <row r="7512" spans="1:3" ht="15">
      <c r="A7512" s="116">
        <v>3530686</v>
      </c>
      <c r="B7512" s="116" t="s">
        <v>6879</v>
      </c>
      <c r="C7512" s="116">
        <v>571.63</v>
      </c>
    </row>
    <row r="7513" spans="1:3" ht="15">
      <c r="A7513" s="116">
        <v>3530233</v>
      </c>
      <c r="B7513" s="116" t="s">
        <v>6880</v>
      </c>
      <c r="C7513" s="116">
        <v>270.23</v>
      </c>
    </row>
    <row r="7514" spans="1:3" ht="15">
      <c r="A7514" s="116">
        <v>3535240</v>
      </c>
      <c r="B7514" s="116" t="s">
        <v>6881</v>
      </c>
      <c r="C7514" s="116">
        <v>241.35</v>
      </c>
    </row>
    <row r="7515" spans="1:3" ht="15">
      <c r="A7515" s="116">
        <v>3530322</v>
      </c>
      <c r="B7515" s="116" t="s">
        <v>6882</v>
      </c>
      <c r="C7515" s="116">
        <v>173.08</v>
      </c>
    </row>
    <row r="7516" spans="1:3" ht="15">
      <c r="A7516" s="116">
        <v>3530101</v>
      </c>
      <c r="B7516" s="116" t="s">
        <v>3690</v>
      </c>
      <c r="C7516" s="116">
        <v>118.39</v>
      </c>
    </row>
    <row r="7517" spans="1:3" ht="15">
      <c r="A7517" s="116">
        <v>3530729</v>
      </c>
      <c r="B7517" s="116" t="s">
        <v>3691</v>
      </c>
      <c r="C7517" s="116"/>
    </row>
    <row r="7518" spans="1:3" ht="15">
      <c r="A7518" s="116">
        <v>3530559</v>
      </c>
      <c r="B7518" s="116" t="s">
        <v>3692</v>
      </c>
      <c r="C7518" s="116">
        <v>359.7</v>
      </c>
    </row>
    <row r="7519" spans="1:3" ht="15">
      <c r="A7519" s="116">
        <v>3530349</v>
      </c>
      <c r="B7519" s="116" t="s">
        <v>3693</v>
      </c>
      <c r="C7519" s="116"/>
    </row>
    <row r="7520" spans="1:3" ht="15">
      <c r="A7520" s="116">
        <v>3530280</v>
      </c>
      <c r="B7520" s="116" t="s">
        <v>3694</v>
      </c>
      <c r="C7520" s="116">
        <v>57.45</v>
      </c>
    </row>
    <row r="7521" spans="1:3" ht="15">
      <c r="A7521" s="116">
        <v>3535270</v>
      </c>
      <c r="B7521" s="116" t="s">
        <v>3695</v>
      </c>
      <c r="C7521" s="116">
        <v>214.6</v>
      </c>
    </row>
    <row r="7522" spans="1:3" ht="15">
      <c r="A7522" s="116">
        <v>3535136</v>
      </c>
      <c r="B7522" s="116" t="s">
        <v>3696</v>
      </c>
      <c r="C7522" s="116">
        <v>152.13999999999999</v>
      </c>
    </row>
    <row r="7523" spans="1:3" ht="15">
      <c r="A7523" s="116">
        <v>3535071</v>
      </c>
      <c r="B7523" s="116" t="s">
        <v>3697</v>
      </c>
      <c r="C7523" s="116">
        <v>310.26</v>
      </c>
    </row>
    <row r="7524" spans="1:3" ht="15">
      <c r="A7524" s="116">
        <v>3535433</v>
      </c>
      <c r="B7524" s="116" t="s">
        <v>3698</v>
      </c>
      <c r="C7524" s="116">
        <v>307.14</v>
      </c>
    </row>
    <row r="7525" spans="1:3" ht="15">
      <c r="A7525" s="116">
        <v>3530100</v>
      </c>
      <c r="B7525" s="116" t="s">
        <v>3699</v>
      </c>
      <c r="C7525" s="116">
        <v>77.33</v>
      </c>
    </row>
    <row r="7526" spans="1:3" ht="15">
      <c r="A7526" s="116">
        <v>3530602</v>
      </c>
      <c r="B7526" s="116" t="s">
        <v>3700</v>
      </c>
      <c r="C7526" s="116">
        <v>232.79</v>
      </c>
    </row>
    <row r="7527" spans="1:3" ht="15">
      <c r="A7527" s="116">
        <v>3530401</v>
      </c>
      <c r="B7527" s="116" t="s">
        <v>3701</v>
      </c>
      <c r="C7527" s="116"/>
    </row>
    <row r="7528" spans="1:3" ht="15">
      <c r="A7528" s="116">
        <v>3530558</v>
      </c>
      <c r="B7528" s="116" t="s">
        <v>3702</v>
      </c>
      <c r="C7528" s="116">
        <v>120.55</v>
      </c>
    </row>
    <row r="7529" spans="1:3" ht="15">
      <c r="A7529" s="116">
        <v>3530303</v>
      </c>
      <c r="B7529" s="116" t="s">
        <v>3703</v>
      </c>
      <c r="C7529" s="116">
        <v>80.55</v>
      </c>
    </row>
    <row r="7530" spans="1:3" ht="15">
      <c r="A7530" s="116">
        <v>3530443</v>
      </c>
      <c r="B7530" s="116" t="s">
        <v>3704</v>
      </c>
      <c r="C7530" s="116">
        <v>177.05</v>
      </c>
    </row>
    <row r="7531" spans="1:3" ht="15">
      <c r="A7531" s="116">
        <v>3535112</v>
      </c>
      <c r="B7531" s="116" t="s">
        <v>3705</v>
      </c>
      <c r="C7531" s="116"/>
    </row>
    <row r="7532" spans="1:3" ht="15">
      <c r="A7532" s="116">
        <v>3535541</v>
      </c>
      <c r="B7532" s="116" t="s">
        <v>3706</v>
      </c>
      <c r="C7532" s="116">
        <v>165.25</v>
      </c>
    </row>
    <row r="7533" spans="1:3" ht="15">
      <c r="A7533" s="116">
        <v>3535428</v>
      </c>
      <c r="B7533" s="116" t="s">
        <v>3707</v>
      </c>
      <c r="C7533" s="116">
        <v>140.63999999999999</v>
      </c>
    </row>
    <row r="7534" spans="1:3" ht="15">
      <c r="A7534" s="116">
        <v>3535327</v>
      </c>
      <c r="B7534" s="116" t="s">
        <v>3708</v>
      </c>
      <c r="C7534" s="116"/>
    </row>
    <row r="7535" spans="1:3" ht="15">
      <c r="A7535" s="116">
        <v>3535372</v>
      </c>
      <c r="B7535" s="116" t="s">
        <v>3709</v>
      </c>
      <c r="C7535" s="116">
        <v>225.88</v>
      </c>
    </row>
    <row r="7536" spans="1:3" ht="15">
      <c r="A7536" s="116">
        <v>3535261</v>
      </c>
      <c r="B7536" s="116" t="s">
        <v>3710</v>
      </c>
      <c r="C7536" s="116">
        <v>111.97</v>
      </c>
    </row>
    <row r="7537" spans="1:3" ht="15">
      <c r="A7537" s="116">
        <v>3530563</v>
      </c>
      <c r="B7537" s="116" t="s">
        <v>3711</v>
      </c>
      <c r="C7537" s="116">
        <v>179.3</v>
      </c>
    </row>
    <row r="7538" spans="1:3" ht="15">
      <c r="A7538" s="116">
        <v>3530411</v>
      </c>
      <c r="B7538" s="116" t="s">
        <v>3712</v>
      </c>
      <c r="C7538" s="116">
        <v>66.55</v>
      </c>
    </row>
    <row r="7539" spans="1:3" ht="15">
      <c r="A7539" s="116">
        <v>3530120</v>
      </c>
      <c r="B7539" s="116" t="s">
        <v>3713</v>
      </c>
      <c r="C7539" s="116">
        <v>31.25</v>
      </c>
    </row>
    <row r="7540" spans="1:3" ht="15">
      <c r="A7540" s="116">
        <v>3530331</v>
      </c>
      <c r="B7540" s="116" t="s">
        <v>3714</v>
      </c>
      <c r="C7540" s="116">
        <v>107.64</v>
      </c>
    </row>
    <row r="7541" spans="1:3" ht="15">
      <c r="A7541" s="116">
        <v>3530635</v>
      </c>
      <c r="B7541" s="116" t="s">
        <v>3715</v>
      </c>
      <c r="C7541" s="116">
        <v>136.12</v>
      </c>
    </row>
    <row r="7542" spans="1:3" ht="15">
      <c r="A7542" s="116">
        <v>3530393</v>
      </c>
      <c r="B7542" s="116" t="s">
        <v>3716</v>
      </c>
      <c r="C7542" s="116">
        <v>78.53</v>
      </c>
    </row>
    <row r="7543" spans="1:3" ht="15">
      <c r="A7543" s="116">
        <v>3530689</v>
      </c>
      <c r="B7543" s="116" t="s">
        <v>3717</v>
      </c>
      <c r="C7543" s="116">
        <v>123.97</v>
      </c>
    </row>
    <row r="7544" spans="1:3" ht="15">
      <c r="A7544" s="116">
        <v>3535381</v>
      </c>
      <c r="B7544" s="116" t="s">
        <v>3718</v>
      </c>
      <c r="C7544" s="116">
        <v>101.96</v>
      </c>
    </row>
    <row r="7545" spans="1:3" ht="15">
      <c r="A7545" s="116">
        <v>3535316</v>
      </c>
      <c r="B7545" s="116" t="s">
        <v>3719</v>
      </c>
      <c r="C7545" s="116">
        <v>144.66</v>
      </c>
    </row>
    <row r="7546" spans="1:3" ht="15">
      <c r="A7546" s="116">
        <v>3535204</v>
      </c>
      <c r="B7546" s="116" t="s">
        <v>3720</v>
      </c>
      <c r="C7546" s="116">
        <v>150.5</v>
      </c>
    </row>
    <row r="7547" spans="1:3" ht="15">
      <c r="A7547" s="116">
        <v>3535413</v>
      </c>
      <c r="B7547" s="116" t="s">
        <v>3721</v>
      </c>
      <c r="C7547" s="116">
        <v>225.7</v>
      </c>
    </row>
    <row r="7548" spans="1:3" ht="15">
      <c r="A7548" s="116">
        <v>3535124</v>
      </c>
      <c r="B7548" s="116" t="s">
        <v>3722</v>
      </c>
      <c r="C7548" s="116">
        <v>62.66</v>
      </c>
    </row>
    <row r="7549" spans="1:3" ht="15">
      <c r="A7549" s="116">
        <v>3535321</v>
      </c>
      <c r="B7549" s="116" t="s">
        <v>3723</v>
      </c>
      <c r="C7549" s="116">
        <v>275.73</v>
      </c>
    </row>
    <row r="7550" spans="1:3" ht="15">
      <c r="A7550" s="116">
        <v>3530476</v>
      </c>
      <c r="B7550" s="116" t="s">
        <v>3724</v>
      </c>
      <c r="C7550" s="116">
        <v>227.2</v>
      </c>
    </row>
    <row r="7551" spans="1:3" ht="15">
      <c r="A7551" s="116">
        <v>3530492</v>
      </c>
      <c r="B7551" s="116" t="s">
        <v>3725</v>
      </c>
      <c r="C7551" s="116">
        <v>113.36</v>
      </c>
    </row>
    <row r="7552" spans="1:3" ht="15">
      <c r="A7552" s="116">
        <v>3530378</v>
      </c>
      <c r="B7552" s="116" t="s">
        <v>3726</v>
      </c>
      <c r="C7552" s="116">
        <v>98.06</v>
      </c>
    </row>
    <row r="7553" spans="1:3" ht="15">
      <c r="A7553" s="116">
        <v>3530668</v>
      </c>
      <c r="B7553" s="116" t="s">
        <v>3727</v>
      </c>
      <c r="C7553" s="116">
        <v>145.22</v>
      </c>
    </row>
    <row r="7554" spans="1:3" ht="15">
      <c r="A7554" s="116">
        <v>3530529</v>
      </c>
      <c r="B7554" s="116" t="s">
        <v>3728</v>
      </c>
      <c r="C7554" s="116">
        <v>213.63</v>
      </c>
    </row>
    <row r="7555" spans="1:3" ht="15">
      <c r="A7555" s="116">
        <v>3530624</v>
      </c>
      <c r="B7555" s="116" t="s">
        <v>3729</v>
      </c>
      <c r="C7555" s="116">
        <v>103.32</v>
      </c>
    </row>
    <row r="7556" spans="1:3" ht="15">
      <c r="A7556" s="116">
        <v>3530365</v>
      </c>
      <c r="B7556" s="116" t="s">
        <v>3730</v>
      </c>
      <c r="C7556" s="116">
        <v>95.33</v>
      </c>
    </row>
    <row r="7557" spans="1:3" ht="15">
      <c r="A7557" s="116">
        <v>3530494</v>
      </c>
      <c r="B7557" s="116" t="s">
        <v>3731</v>
      </c>
      <c r="C7557" s="116">
        <v>94.92</v>
      </c>
    </row>
    <row r="7558" spans="1:3" ht="15">
      <c r="A7558" s="116">
        <v>3530382</v>
      </c>
      <c r="B7558" s="116" t="s">
        <v>3732</v>
      </c>
      <c r="C7558" s="116"/>
    </row>
    <row r="7559" spans="1:3" ht="15">
      <c r="A7559" s="116">
        <v>3535320</v>
      </c>
      <c r="B7559" s="116" t="s">
        <v>3733</v>
      </c>
      <c r="C7559" s="116">
        <v>60.43</v>
      </c>
    </row>
    <row r="7560" spans="1:3" ht="15">
      <c r="A7560" s="116">
        <v>3535214</v>
      </c>
      <c r="B7560" s="116" t="s">
        <v>3734</v>
      </c>
      <c r="C7560" s="116">
        <v>276.35000000000002</v>
      </c>
    </row>
    <row r="7561" spans="1:3" ht="15">
      <c r="A7561" s="116">
        <v>3535222</v>
      </c>
      <c r="B7561" s="116" t="s">
        <v>3735</v>
      </c>
      <c r="C7561" s="116">
        <v>256.43</v>
      </c>
    </row>
    <row r="7562" spans="1:3" ht="15">
      <c r="A7562" s="116">
        <v>3535387</v>
      </c>
      <c r="B7562" s="116" t="s">
        <v>3736</v>
      </c>
      <c r="C7562" s="116">
        <v>235.63</v>
      </c>
    </row>
    <row r="7563" spans="1:3" ht="15">
      <c r="A7563" s="116">
        <v>3535404</v>
      </c>
      <c r="B7563" s="116" t="s">
        <v>3737</v>
      </c>
      <c r="C7563" s="116"/>
    </row>
    <row r="7564" spans="1:3" ht="15">
      <c r="A7564" s="116">
        <v>3535462</v>
      </c>
      <c r="B7564" s="116" t="s">
        <v>3738</v>
      </c>
      <c r="C7564" s="116">
        <v>294.45</v>
      </c>
    </row>
    <row r="7565" spans="1:3" ht="15">
      <c r="A7565" s="116">
        <v>3535406</v>
      </c>
      <c r="B7565" s="116" t="s">
        <v>3739</v>
      </c>
      <c r="C7565" s="116"/>
    </row>
    <row r="7566" spans="1:3" ht="15">
      <c r="A7566" s="116">
        <v>3535407</v>
      </c>
      <c r="B7566" s="116" t="s">
        <v>3740</v>
      </c>
      <c r="C7566" s="116">
        <v>142.44999999999999</v>
      </c>
    </row>
    <row r="7567" spans="1:3" ht="15">
      <c r="A7567" s="116">
        <v>3535303</v>
      </c>
      <c r="B7567" s="116" t="s">
        <v>3741</v>
      </c>
      <c r="C7567" s="116"/>
    </row>
    <row r="7568" spans="1:3" ht="15">
      <c r="A7568" s="116">
        <v>3530509</v>
      </c>
      <c r="B7568" s="116" t="s">
        <v>3742</v>
      </c>
      <c r="C7568" s="116">
        <v>128.62</v>
      </c>
    </row>
    <row r="7569" spans="1:3" ht="15">
      <c r="A7569" s="116">
        <v>3530530</v>
      </c>
      <c r="B7569" s="116" t="s">
        <v>3743</v>
      </c>
      <c r="C7569" s="116">
        <v>79.569999999999993</v>
      </c>
    </row>
    <row r="7570" spans="1:3" ht="15">
      <c r="A7570" s="116">
        <v>3530569</v>
      </c>
      <c r="B7570" s="116" t="s">
        <v>3744</v>
      </c>
      <c r="C7570" s="116"/>
    </row>
    <row r="7571" spans="1:3" ht="15">
      <c r="A7571" s="116">
        <v>3530489</v>
      </c>
      <c r="B7571" s="116" t="s">
        <v>3745</v>
      </c>
      <c r="C7571" s="116">
        <v>120.22</v>
      </c>
    </row>
    <row r="7572" spans="1:3" ht="15">
      <c r="A7572" s="116">
        <v>3530362</v>
      </c>
      <c r="B7572" s="116" t="s">
        <v>3746</v>
      </c>
      <c r="C7572" s="116">
        <v>225.67</v>
      </c>
    </row>
    <row r="7573" spans="1:3" ht="15">
      <c r="A7573" s="116">
        <v>3530375</v>
      </c>
      <c r="B7573" s="116" t="s">
        <v>3747</v>
      </c>
      <c r="C7573" s="116">
        <v>151.58000000000001</v>
      </c>
    </row>
    <row r="7574" spans="1:3" ht="15">
      <c r="A7574" s="116">
        <v>3530243</v>
      </c>
      <c r="B7574" s="116" t="s">
        <v>3748</v>
      </c>
      <c r="C7574" s="116">
        <v>171.47</v>
      </c>
    </row>
    <row r="7575" spans="1:3" ht="15">
      <c r="A7575" s="116">
        <v>3530567</v>
      </c>
      <c r="B7575" s="116" t="s">
        <v>3749</v>
      </c>
      <c r="C7575" s="116">
        <v>174.95</v>
      </c>
    </row>
    <row r="7576" spans="1:3" ht="15">
      <c r="A7576" s="116">
        <v>3530623</v>
      </c>
      <c r="B7576" s="116" t="s">
        <v>3750</v>
      </c>
      <c r="C7576" s="116"/>
    </row>
    <row r="7577" spans="1:3" ht="15">
      <c r="A7577" s="116">
        <v>3530639</v>
      </c>
      <c r="B7577" s="116" t="s">
        <v>3751</v>
      </c>
      <c r="C7577" s="116">
        <v>518.80999999999995</v>
      </c>
    </row>
    <row r="7578" spans="1:3" ht="15">
      <c r="A7578" s="116">
        <v>3530551</v>
      </c>
      <c r="B7578" s="116" t="s">
        <v>3752</v>
      </c>
      <c r="C7578" s="116">
        <v>86.93</v>
      </c>
    </row>
    <row r="7579" spans="1:3" ht="15">
      <c r="A7579" s="116">
        <v>3530543</v>
      </c>
      <c r="B7579" s="116" t="s">
        <v>3753</v>
      </c>
      <c r="C7579" s="116">
        <v>397.82</v>
      </c>
    </row>
    <row r="7580" spans="1:3" ht="15">
      <c r="A7580" s="116">
        <v>3530545</v>
      </c>
      <c r="B7580" s="116" t="s">
        <v>3754</v>
      </c>
      <c r="C7580" s="116"/>
    </row>
    <row r="7581" spans="1:3" ht="15">
      <c r="A7581" s="116">
        <v>3535265</v>
      </c>
      <c r="B7581" s="116" t="s">
        <v>3755</v>
      </c>
      <c r="C7581" s="116"/>
    </row>
    <row r="7582" spans="1:3" ht="15">
      <c r="A7582" s="116">
        <v>3535304</v>
      </c>
      <c r="B7582" s="116" t="s">
        <v>3756</v>
      </c>
      <c r="C7582" s="116">
        <v>130.78</v>
      </c>
    </row>
    <row r="7583" spans="1:3" ht="15">
      <c r="A7583" s="116">
        <v>3535452</v>
      </c>
      <c r="B7583" s="116" t="s">
        <v>3757</v>
      </c>
      <c r="C7583" s="116"/>
    </row>
    <row r="7584" spans="1:3" ht="15">
      <c r="A7584" s="116">
        <v>3535518</v>
      </c>
      <c r="B7584" s="116" t="s">
        <v>3758</v>
      </c>
      <c r="C7584" s="116"/>
    </row>
    <row r="7585" spans="1:3" ht="15">
      <c r="A7585" s="116">
        <v>3535215</v>
      </c>
      <c r="B7585" s="116" t="s">
        <v>3759</v>
      </c>
      <c r="C7585" s="116"/>
    </row>
    <row r="7586" spans="1:3" ht="15">
      <c r="A7586" s="116">
        <v>3535431</v>
      </c>
      <c r="B7586" s="116" t="s">
        <v>3760</v>
      </c>
      <c r="C7586" s="116"/>
    </row>
    <row r="7587" spans="1:3" ht="15">
      <c r="A7587" s="116">
        <v>3535496</v>
      </c>
      <c r="B7587" s="116" t="s">
        <v>3761</v>
      </c>
      <c r="C7587" s="116"/>
    </row>
    <row r="7588" spans="1:3" ht="15">
      <c r="A7588" s="116">
        <v>3535422</v>
      </c>
      <c r="B7588" s="116" t="s">
        <v>3762</v>
      </c>
      <c r="C7588" s="116"/>
    </row>
    <row r="7589" spans="1:3" ht="15">
      <c r="A7589" s="116">
        <v>3535415</v>
      </c>
      <c r="B7589" s="116" t="s">
        <v>3763</v>
      </c>
      <c r="C7589" s="116">
        <v>218.15</v>
      </c>
    </row>
    <row r="7590" spans="1:3" ht="15">
      <c r="A7590" s="116">
        <v>3535505</v>
      </c>
      <c r="B7590" s="116" t="s">
        <v>3764</v>
      </c>
      <c r="C7590" s="116"/>
    </row>
    <row r="7591" spans="1:3" ht="15">
      <c r="A7591" s="116">
        <v>3535478</v>
      </c>
      <c r="B7591" s="116" t="s">
        <v>3765</v>
      </c>
      <c r="C7591" s="116"/>
    </row>
    <row r="7592" spans="1:3" ht="15">
      <c r="A7592" s="116">
        <v>3535489</v>
      </c>
      <c r="B7592" s="116" t="s">
        <v>3766</v>
      </c>
      <c r="C7592" s="116">
        <v>159.52000000000001</v>
      </c>
    </row>
    <row r="7593" spans="1:3" ht="15">
      <c r="A7593" s="116">
        <v>3535385</v>
      </c>
      <c r="B7593" s="116" t="s">
        <v>3767</v>
      </c>
      <c r="C7593" s="116">
        <v>218.14</v>
      </c>
    </row>
    <row r="7594" spans="1:3" ht="15">
      <c r="A7594" s="116">
        <v>3535512</v>
      </c>
      <c r="B7594" s="116" t="s">
        <v>3768</v>
      </c>
      <c r="C7594" s="116">
        <v>322.98</v>
      </c>
    </row>
    <row r="7595" spans="1:3" ht="15">
      <c r="A7595" s="116">
        <v>3535576</v>
      </c>
      <c r="B7595" s="116" t="s">
        <v>3769</v>
      </c>
      <c r="C7595" s="116"/>
    </row>
    <row r="7596" spans="1:3" ht="15">
      <c r="A7596" s="116">
        <v>3530592</v>
      </c>
      <c r="B7596" s="116" t="s">
        <v>3770</v>
      </c>
      <c r="C7596" s="116"/>
    </row>
    <row r="7597" spans="1:3" ht="15">
      <c r="A7597" s="116">
        <v>3530538</v>
      </c>
      <c r="B7597" s="116" t="s">
        <v>3771</v>
      </c>
      <c r="C7597" s="116">
        <v>214.36</v>
      </c>
    </row>
    <row r="7598" spans="1:3" ht="15">
      <c r="A7598" s="116">
        <v>3530609</v>
      </c>
      <c r="B7598" s="116" t="s">
        <v>3772</v>
      </c>
      <c r="C7598" s="116">
        <v>125.45</v>
      </c>
    </row>
    <row r="7599" spans="1:3" ht="15">
      <c r="A7599" s="116">
        <v>3530598</v>
      </c>
      <c r="B7599" s="116" t="s">
        <v>3773</v>
      </c>
      <c r="C7599" s="116">
        <v>170.14</v>
      </c>
    </row>
    <row r="7600" spans="1:3" ht="15">
      <c r="A7600" s="116">
        <v>3530591</v>
      </c>
      <c r="B7600" s="116" t="s">
        <v>3774</v>
      </c>
      <c r="C7600" s="116">
        <v>208.77</v>
      </c>
    </row>
    <row r="7601" spans="1:3" ht="15">
      <c r="A7601" s="116">
        <v>3530570</v>
      </c>
      <c r="B7601" s="116" t="s">
        <v>3775</v>
      </c>
      <c r="C7601" s="116">
        <v>258.13</v>
      </c>
    </row>
    <row r="7602" spans="1:3" ht="15">
      <c r="A7602" s="116">
        <v>3530297</v>
      </c>
      <c r="B7602" s="116" t="s">
        <v>3776</v>
      </c>
      <c r="C7602" s="116"/>
    </row>
    <row r="7603" spans="1:3" ht="15">
      <c r="A7603" s="116">
        <v>3530376</v>
      </c>
      <c r="B7603" s="116" t="s">
        <v>3777</v>
      </c>
      <c r="C7603" s="116"/>
    </row>
    <row r="7604" spans="1:3" ht="15">
      <c r="A7604" s="116">
        <v>3530496</v>
      </c>
      <c r="B7604" s="116" t="s">
        <v>3778</v>
      </c>
      <c r="C7604" s="116">
        <v>101.69</v>
      </c>
    </row>
    <row r="7605" spans="1:3" ht="15">
      <c r="A7605" s="116">
        <v>3530575</v>
      </c>
      <c r="B7605" s="116" t="s">
        <v>3779</v>
      </c>
      <c r="C7605" s="116"/>
    </row>
    <row r="7606" spans="1:3" ht="15">
      <c r="A7606" s="116">
        <v>3530485</v>
      </c>
      <c r="B7606" s="116" t="s">
        <v>3780</v>
      </c>
      <c r="C7606" s="116">
        <v>99.9</v>
      </c>
    </row>
    <row r="7607" spans="1:3" ht="15">
      <c r="A7607" s="116">
        <v>3530556</v>
      </c>
      <c r="B7607" s="116" t="s">
        <v>3781</v>
      </c>
      <c r="C7607" s="116">
        <v>229.28</v>
      </c>
    </row>
    <row r="7608" spans="1:3" ht="15">
      <c r="A7608" s="116">
        <v>3530597</v>
      </c>
      <c r="B7608" s="116" t="s">
        <v>3782</v>
      </c>
      <c r="C7608" s="116">
        <v>112.86</v>
      </c>
    </row>
    <row r="7609" spans="1:3" ht="15">
      <c r="A7609" s="116">
        <v>3530631</v>
      </c>
      <c r="B7609" s="116" t="s">
        <v>3783</v>
      </c>
      <c r="C7609" s="116"/>
    </row>
    <row r="7610" spans="1:3" ht="15">
      <c r="A7610" s="116">
        <v>3530646</v>
      </c>
      <c r="B7610" s="116" t="s">
        <v>3784</v>
      </c>
      <c r="C7610" s="116">
        <v>206.84</v>
      </c>
    </row>
    <row r="7611" spans="1:3" ht="15">
      <c r="A7611" s="116">
        <v>3530671</v>
      </c>
      <c r="B7611" s="116" t="s">
        <v>3785</v>
      </c>
      <c r="C7611" s="116">
        <v>237.34</v>
      </c>
    </row>
    <row r="7612" spans="1:3" ht="15">
      <c r="A7612" s="116">
        <v>3530469</v>
      </c>
      <c r="B7612" s="116" t="s">
        <v>3786</v>
      </c>
      <c r="C7612" s="116">
        <v>146.97</v>
      </c>
    </row>
    <row r="7613" spans="1:3" ht="15">
      <c r="A7613" s="116">
        <v>3530293</v>
      </c>
      <c r="B7613" s="116" t="s">
        <v>3787</v>
      </c>
      <c r="C7613" s="116">
        <v>290.58</v>
      </c>
    </row>
    <row r="7614" spans="1:3" ht="15">
      <c r="A7614" s="116">
        <v>3530516</v>
      </c>
      <c r="B7614" s="116" t="s">
        <v>3788</v>
      </c>
      <c r="C7614" s="116">
        <v>134.71</v>
      </c>
    </row>
    <row r="7615" spans="1:3" ht="15">
      <c r="A7615" s="116">
        <v>3530487</v>
      </c>
      <c r="B7615" s="116" t="s">
        <v>3789</v>
      </c>
      <c r="C7615" s="116"/>
    </row>
    <row r="7616" spans="1:3" ht="15">
      <c r="A7616" s="116">
        <v>3530678</v>
      </c>
      <c r="B7616" s="116" t="s">
        <v>3790</v>
      </c>
      <c r="C7616" s="116">
        <v>156.61000000000001</v>
      </c>
    </row>
    <row r="7617" spans="1:3" ht="15">
      <c r="A7617" s="116">
        <v>3530620</v>
      </c>
      <c r="B7617" s="116" t="s">
        <v>3791</v>
      </c>
      <c r="C7617" s="116"/>
    </row>
    <row r="7618" spans="1:3" ht="15">
      <c r="A7618" s="116">
        <v>3530604</v>
      </c>
      <c r="B7618" s="116" t="s">
        <v>3792</v>
      </c>
      <c r="C7618" s="116">
        <v>215.85</v>
      </c>
    </row>
    <row r="7619" spans="1:3" ht="15">
      <c r="A7619" s="116">
        <v>3535423</v>
      </c>
      <c r="B7619" s="116" t="s">
        <v>3793</v>
      </c>
      <c r="C7619" s="116">
        <v>602.61</v>
      </c>
    </row>
    <row r="7620" spans="1:3" ht="15">
      <c r="A7620" s="116">
        <v>3535459</v>
      </c>
      <c r="B7620" s="116" t="s">
        <v>3794</v>
      </c>
      <c r="C7620" s="116">
        <v>357.88</v>
      </c>
    </row>
    <row r="7621" spans="1:3" ht="15">
      <c r="A7621" s="116">
        <v>3535519</v>
      </c>
      <c r="B7621" s="116" t="s">
        <v>3795</v>
      </c>
      <c r="C7621" s="116"/>
    </row>
    <row r="7622" spans="1:3" ht="15">
      <c r="A7622" s="116">
        <v>3535410</v>
      </c>
      <c r="B7622" s="116" t="s">
        <v>3796</v>
      </c>
      <c r="C7622" s="116">
        <v>39.36</v>
      </c>
    </row>
    <row r="7623" spans="1:3" ht="15">
      <c r="A7623" s="116">
        <v>3535464</v>
      </c>
      <c r="B7623" s="116" t="s">
        <v>3797</v>
      </c>
      <c r="C7623" s="116">
        <v>322.14999999999998</v>
      </c>
    </row>
    <row r="7624" spans="1:3" ht="15">
      <c r="A7624" s="116">
        <v>3535446</v>
      </c>
      <c r="B7624" s="116" t="s">
        <v>3798</v>
      </c>
      <c r="C7624" s="116">
        <v>322.39</v>
      </c>
    </row>
    <row r="7625" spans="1:3" ht="15">
      <c r="A7625" s="116">
        <v>3535448</v>
      </c>
      <c r="B7625" s="116" t="s">
        <v>3799</v>
      </c>
      <c r="C7625" s="116">
        <v>372.5</v>
      </c>
    </row>
    <row r="7626" spans="1:3" ht="15">
      <c r="A7626" s="116">
        <v>3535403</v>
      </c>
      <c r="B7626" s="116" t="s">
        <v>3800</v>
      </c>
      <c r="C7626" s="116">
        <v>249.27</v>
      </c>
    </row>
    <row r="7627" spans="1:3" ht="15">
      <c r="A7627" s="116">
        <v>3535408</v>
      </c>
      <c r="B7627" s="116" t="s">
        <v>3801</v>
      </c>
      <c r="C7627" s="116">
        <v>275.01</v>
      </c>
    </row>
    <row r="7628" spans="1:3" ht="15">
      <c r="A7628" s="116">
        <v>3535570</v>
      </c>
      <c r="B7628" s="116" t="s">
        <v>3802</v>
      </c>
      <c r="C7628" s="116"/>
    </row>
    <row r="7629" spans="1:3" ht="15">
      <c r="A7629" s="116">
        <v>3535537</v>
      </c>
      <c r="B7629" s="116" t="s">
        <v>3803</v>
      </c>
      <c r="C7629" s="116"/>
    </row>
    <row r="7630" spans="1:3" ht="15">
      <c r="A7630" s="116">
        <v>3535515</v>
      </c>
      <c r="B7630" s="116" t="s">
        <v>3804</v>
      </c>
      <c r="C7630" s="116"/>
    </row>
    <row r="7631" spans="1:3" ht="15">
      <c r="A7631" s="116">
        <v>3535317</v>
      </c>
      <c r="B7631" s="116" t="s">
        <v>3805</v>
      </c>
      <c r="C7631" s="116">
        <v>219.95</v>
      </c>
    </row>
    <row r="7632" spans="1:3" ht="15">
      <c r="A7632" s="116">
        <v>3535398</v>
      </c>
      <c r="B7632" s="116" t="s">
        <v>3806</v>
      </c>
      <c r="C7632" s="116">
        <v>279.41000000000003</v>
      </c>
    </row>
    <row r="7633" spans="1:3" ht="15">
      <c r="A7633" s="116">
        <v>3535499</v>
      </c>
      <c r="B7633" s="116" t="s">
        <v>3807</v>
      </c>
      <c r="C7633" s="116">
        <v>325.83</v>
      </c>
    </row>
    <row r="7634" spans="1:3" ht="15">
      <c r="A7634" s="116">
        <v>3535538</v>
      </c>
      <c r="B7634" s="116" t="s">
        <v>3808</v>
      </c>
      <c r="C7634" s="116"/>
    </row>
    <row r="7635" spans="1:3" ht="15">
      <c r="A7635" s="116">
        <v>3535497</v>
      </c>
      <c r="B7635" s="116" t="s">
        <v>3809</v>
      </c>
      <c r="C7635" s="116">
        <v>348.66</v>
      </c>
    </row>
    <row r="7636" spans="1:3" ht="15">
      <c r="A7636" s="116">
        <v>3535549</v>
      </c>
      <c r="B7636" s="116" t="s">
        <v>3810</v>
      </c>
      <c r="C7636" s="116">
        <v>463.56</v>
      </c>
    </row>
    <row r="7637" spans="1:3" ht="15">
      <c r="A7637" s="116">
        <v>3535509</v>
      </c>
      <c r="B7637" s="116" t="s">
        <v>3811</v>
      </c>
      <c r="C7637" s="116">
        <v>336.58</v>
      </c>
    </row>
    <row r="7638" spans="1:3" ht="15">
      <c r="A7638" s="116">
        <v>3535556</v>
      </c>
      <c r="B7638" s="116" t="s">
        <v>3812</v>
      </c>
      <c r="C7638" s="116"/>
    </row>
    <row r="7639" spans="1:3" ht="15">
      <c r="A7639" s="116">
        <v>3535449</v>
      </c>
      <c r="B7639" s="116" t="s">
        <v>3813</v>
      </c>
      <c r="C7639" s="116"/>
    </row>
    <row r="7640" spans="1:3" ht="15">
      <c r="A7640" s="116">
        <v>3535527</v>
      </c>
      <c r="B7640" s="116" t="s">
        <v>3814</v>
      </c>
      <c r="C7640" s="116"/>
    </row>
    <row r="7641" spans="1:3" ht="15">
      <c r="A7641" s="116">
        <v>3535539</v>
      </c>
      <c r="B7641" s="116" t="s">
        <v>3815</v>
      </c>
      <c r="C7641" s="116">
        <v>229</v>
      </c>
    </row>
    <row r="7642" spans="1:3" ht="15">
      <c r="A7642" s="116">
        <v>3530695</v>
      </c>
      <c r="B7642" s="116" t="s">
        <v>3816</v>
      </c>
      <c r="C7642" s="116"/>
    </row>
    <row r="7643" spans="1:3" ht="15">
      <c r="A7643" s="116">
        <v>3530644</v>
      </c>
      <c r="B7643" s="116" t="s">
        <v>3817</v>
      </c>
      <c r="C7643" s="116"/>
    </row>
    <row r="7644" spans="1:3" ht="15">
      <c r="A7644" s="116">
        <v>3530585</v>
      </c>
      <c r="B7644" s="116" t="s">
        <v>3818</v>
      </c>
      <c r="C7644" s="116"/>
    </row>
    <row r="7645" spans="1:3" ht="15">
      <c r="A7645" s="116">
        <v>3530511</v>
      </c>
      <c r="B7645" s="116" t="s">
        <v>3819</v>
      </c>
      <c r="C7645" s="116">
        <v>84.41</v>
      </c>
    </row>
    <row r="7646" spans="1:3" ht="15">
      <c r="A7646" s="116">
        <v>3530707</v>
      </c>
      <c r="B7646" s="116" t="s">
        <v>3820</v>
      </c>
      <c r="C7646" s="116"/>
    </row>
    <row r="7647" spans="1:3" ht="15">
      <c r="A7647" s="116">
        <v>3530596</v>
      </c>
      <c r="B7647" s="116" t="s">
        <v>3821</v>
      </c>
      <c r="C7647" s="116"/>
    </row>
    <row r="7648" spans="1:3" ht="15">
      <c r="A7648" s="116">
        <v>3530550</v>
      </c>
      <c r="B7648" s="116" t="s">
        <v>3822</v>
      </c>
      <c r="C7648" s="116">
        <v>341.59</v>
      </c>
    </row>
    <row r="7649" spans="1:3" ht="15">
      <c r="A7649" s="116">
        <v>3530576</v>
      </c>
      <c r="B7649" s="116" t="s">
        <v>3823</v>
      </c>
      <c r="C7649" s="116">
        <v>174.83</v>
      </c>
    </row>
    <row r="7650" spans="1:3" ht="15">
      <c r="A7650" s="116">
        <v>3530540</v>
      </c>
      <c r="B7650" s="116" t="s">
        <v>3824</v>
      </c>
      <c r="C7650" s="116">
        <v>80.13</v>
      </c>
    </row>
    <row r="7651" spans="1:3" ht="15">
      <c r="A7651" s="116">
        <v>3530528</v>
      </c>
      <c r="B7651" s="116" t="s">
        <v>3825</v>
      </c>
      <c r="C7651" s="116"/>
    </row>
    <row r="7652" spans="1:3" ht="15">
      <c r="A7652" s="116">
        <v>3530531</v>
      </c>
      <c r="B7652" s="116" t="s">
        <v>3826</v>
      </c>
      <c r="C7652" s="116">
        <v>235.18</v>
      </c>
    </row>
    <row r="7653" spans="1:3" ht="15">
      <c r="A7653" s="116">
        <v>3530564</v>
      </c>
      <c r="B7653" s="116" t="s">
        <v>3827</v>
      </c>
      <c r="C7653" s="116"/>
    </row>
    <row r="7654" spans="1:3" ht="15">
      <c r="A7654" s="116">
        <v>3530697</v>
      </c>
      <c r="B7654" s="116" t="s">
        <v>3828</v>
      </c>
      <c r="C7654" s="116">
        <v>200.07</v>
      </c>
    </row>
    <row r="7655" spans="1:3" ht="15">
      <c r="A7655" s="116">
        <v>3530593</v>
      </c>
      <c r="B7655" s="116" t="s">
        <v>3829</v>
      </c>
      <c r="C7655" s="116">
        <v>270.93</v>
      </c>
    </row>
    <row r="7656" spans="1:3" ht="15">
      <c r="A7656" s="116">
        <v>3530522</v>
      </c>
      <c r="B7656" s="116" t="s">
        <v>3830</v>
      </c>
      <c r="C7656" s="116">
        <v>121.37</v>
      </c>
    </row>
    <row r="7657" spans="1:3" ht="15">
      <c r="A7657" s="116">
        <v>3530562</v>
      </c>
      <c r="B7657" s="116" t="s">
        <v>3831</v>
      </c>
      <c r="C7657" s="116">
        <v>247.91</v>
      </c>
    </row>
    <row r="7658" spans="1:3" ht="15">
      <c r="A7658" s="116">
        <v>3530703</v>
      </c>
      <c r="B7658" s="116" t="s">
        <v>3832</v>
      </c>
      <c r="C7658" s="116"/>
    </row>
    <row r="7659" spans="1:3" ht="15">
      <c r="A7659" s="116">
        <v>3530517</v>
      </c>
      <c r="B7659" s="116" t="s">
        <v>3833</v>
      </c>
      <c r="C7659" s="116">
        <v>349.02</v>
      </c>
    </row>
    <row r="7660" spans="1:3" ht="15">
      <c r="A7660" s="116">
        <v>3530694</v>
      </c>
      <c r="B7660" s="116" t="s">
        <v>3834</v>
      </c>
      <c r="C7660" s="116"/>
    </row>
    <row r="7661" spans="1:3" ht="15">
      <c r="A7661" s="116">
        <v>3530723</v>
      </c>
      <c r="B7661" s="116" t="s">
        <v>3835</v>
      </c>
      <c r="C7661" s="116"/>
    </row>
    <row r="7662" spans="1:3" ht="15">
      <c r="A7662" s="116">
        <v>3530502</v>
      </c>
      <c r="B7662" s="116" t="s">
        <v>3836</v>
      </c>
      <c r="C7662" s="116"/>
    </row>
    <row r="7663" spans="1:3" ht="15">
      <c r="A7663" s="116">
        <v>3530706</v>
      </c>
      <c r="B7663" s="116" t="s">
        <v>3837</v>
      </c>
      <c r="C7663" s="116"/>
    </row>
    <row r="7664" spans="1:3" ht="15">
      <c r="A7664" s="116">
        <v>3530590</v>
      </c>
      <c r="B7664" s="116" t="s">
        <v>3838</v>
      </c>
      <c r="C7664" s="116"/>
    </row>
    <row r="7665" spans="1:3" ht="15">
      <c r="A7665" s="116">
        <v>3530587</v>
      </c>
      <c r="B7665" s="116" t="s">
        <v>3839</v>
      </c>
      <c r="C7665" s="116">
        <v>419.06</v>
      </c>
    </row>
    <row r="7666" spans="1:3" ht="15">
      <c r="A7666" s="116">
        <v>3535569</v>
      </c>
      <c r="B7666" s="116" t="s">
        <v>3840</v>
      </c>
      <c r="C7666" s="116"/>
    </row>
    <row r="7667" spans="1:3" ht="15">
      <c r="A7667" s="116">
        <v>3535582</v>
      </c>
      <c r="B7667" s="116" t="s">
        <v>3841</v>
      </c>
      <c r="C7667" s="116"/>
    </row>
    <row r="7668" spans="1:3" ht="15">
      <c r="A7668" s="116">
        <v>3535520</v>
      </c>
      <c r="B7668" s="116" t="s">
        <v>3842</v>
      </c>
      <c r="C7668" s="116"/>
    </row>
    <row r="7669" spans="1:3" ht="15">
      <c r="A7669" s="116">
        <v>3535436</v>
      </c>
      <c r="B7669" s="116" t="s">
        <v>3843</v>
      </c>
      <c r="C7669" s="116">
        <v>228.78</v>
      </c>
    </row>
    <row r="7670" spans="1:3" ht="15">
      <c r="A7670" s="116">
        <v>3535534</v>
      </c>
      <c r="B7670" s="116" t="s">
        <v>3844</v>
      </c>
      <c r="C7670" s="116">
        <v>267.64999999999998</v>
      </c>
    </row>
    <row r="7671" spans="1:3" ht="15">
      <c r="A7671" s="116">
        <v>3535435</v>
      </c>
      <c r="B7671" s="116" t="s">
        <v>3845</v>
      </c>
      <c r="C7671" s="116">
        <v>299.95</v>
      </c>
    </row>
    <row r="7672" spans="1:3" ht="15">
      <c r="A7672" s="116">
        <v>3535530</v>
      </c>
      <c r="B7672" s="116" t="s">
        <v>3846</v>
      </c>
      <c r="C7672" s="116">
        <v>348.38</v>
      </c>
    </row>
    <row r="7673" spans="1:3" ht="15">
      <c r="A7673" s="116">
        <v>3535532</v>
      </c>
      <c r="B7673" s="116" t="s">
        <v>3847</v>
      </c>
      <c r="C7673" s="116">
        <v>311.89999999999998</v>
      </c>
    </row>
    <row r="7674" spans="1:3" ht="15">
      <c r="A7674" s="116">
        <v>3535521</v>
      </c>
      <c r="B7674" s="116" t="s">
        <v>3848</v>
      </c>
      <c r="C7674" s="116"/>
    </row>
    <row r="7675" spans="1:3" ht="15">
      <c r="A7675" s="116">
        <v>3535416</v>
      </c>
      <c r="B7675" s="116" t="s">
        <v>3849</v>
      </c>
      <c r="C7675" s="116"/>
    </row>
    <row r="7676" spans="1:3" ht="15">
      <c r="A7676" s="116">
        <v>3535468</v>
      </c>
      <c r="B7676" s="116" t="s">
        <v>3850</v>
      </c>
      <c r="C7676" s="116">
        <v>233.11</v>
      </c>
    </row>
    <row r="7677" spans="1:3" ht="15">
      <c r="A7677" s="116">
        <v>3535438</v>
      </c>
      <c r="B7677" s="116" t="s">
        <v>3851</v>
      </c>
      <c r="C7677" s="116"/>
    </row>
    <row r="7678" spans="1:3" ht="15">
      <c r="A7678" s="116">
        <v>3535546</v>
      </c>
      <c r="B7678" s="116" t="s">
        <v>3852</v>
      </c>
      <c r="C7678" s="116"/>
    </row>
    <row r="7679" spans="1:3" ht="15">
      <c r="A7679" s="116">
        <v>3535522</v>
      </c>
      <c r="B7679" s="116" t="s">
        <v>3853</v>
      </c>
      <c r="C7679" s="116">
        <v>238.91</v>
      </c>
    </row>
    <row r="7680" spans="1:3" ht="15">
      <c r="A7680" s="116">
        <v>3535553</v>
      </c>
      <c r="B7680" s="116" t="s">
        <v>3854</v>
      </c>
      <c r="C7680" s="116"/>
    </row>
    <row r="7681" spans="1:3" ht="15">
      <c r="A7681" s="116">
        <v>3535456</v>
      </c>
      <c r="B7681" s="116" t="s">
        <v>3855</v>
      </c>
      <c r="C7681" s="116">
        <v>365.76</v>
      </c>
    </row>
    <row r="7682" spans="1:3" ht="15">
      <c r="A7682" s="116">
        <v>3535467</v>
      </c>
      <c r="B7682" s="116" t="s">
        <v>3856</v>
      </c>
      <c r="C7682" s="116">
        <v>276.64999999999998</v>
      </c>
    </row>
    <row r="7683" spans="1:3" ht="15">
      <c r="A7683" s="116">
        <v>3535439</v>
      </c>
      <c r="B7683" s="116" t="s">
        <v>3857</v>
      </c>
      <c r="C7683" s="116">
        <v>221.79</v>
      </c>
    </row>
    <row r="7684" spans="1:3" ht="15">
      <c r="A7684" s="116">
        <v>3535479</v>
      </c>
      <c r="B7684" s="116" t="s">
        <v>3858</v>
      </c>
      <c r="C7684" s="116">
        <v>237.08</v>
      </c>
    </row>
    <row r="7685" spans="1:3" ht="15">
      <c r="A7685" s="116">
        <v>3535543</v>
      </c>
      <c r="B7685" s="116" t="s">
        <v>3859</v>
      </c>
      <c r="C7685" s="116">
        <v>186.57</v>
      </c>
    </row>
    <row r="7686" spans="1:3" ht="15">
      <c r="A7686" s="116">
        <v>3530579</v>
      </c>
      <c r="B7686" s="116" t="s">
        <v>3860</v>
      </c>
      <c r="C7686" s="116">
        <v>360.02</v>
      </c>
    </row>
    <row r="7687" spans="1:3" ht="15">
      <c r="A7687" s="116">
        <v>3530632</v>
      </c>
      <c r="B7687" s="116" t="s">
        <v>3861</v>
      </c>
      <c r="C7687" s="116">
        <v>173.59</v>
      </c>
    </row>
    <row r="7688" spans="1:3" ht="15">
      <c r="A7688" s="116">
        <v>3530688</v>
      </c>
      <c r="B7688" s="116" t="s">
        <v>3862</v>
      </c>
      <c r="C7688" s="116">
        <v>248.55</v>
      </c>
    </row>
    <row r="7689" spans="1:3" ht="15">
      <c r="A7689" s="116">
        <v>3530735</v>
      </c>
      <c r="B7689" s="116" t="s">
        <v>3863</v>
      </c>
      <c r="C7689" s="116"/>
    </row>
    <row r="7690" spans="1:3" ht="15">
      <c r="A7690" s="116">
        <v>3530661</v>
      </c>
      <c r="B7690" s="116" t="s">
        <v>3864</v>
      </c>
      <c r="C7690" s="116"/>
    </row>
    <row r="7691" spans="1:3" ht="15">
      <c r="A7691" s="116">
        <v>3530680</v>
      </c>
      <c r="B7691" s="116" t="s">
        <v>3865</v>
      </c>
      <c r="C7691" s="116"/>
    </row>
    <row r="7692" spans="1:3" ht="15">
      <c r="A7692" s="116">
        <v>3530603</v>
      </c>
      <c r="B7692" s="116" t="s">
        <v>3866</v>
      </c>
      <c r="C7692" s="116">
        <v>210.84</v>
      </c>
    </row>
    <row r="7693" spans="1:3" ht="15">
      <c r="A7693" s="116">
        <v>3530616</v>
      </c>
      <c r="B7693" s="116" t="s">
        <v>3867</v>
      </c>
      <c r="C7693" s="116">
        <v>290.48</v>
      </c>
    </row>
    <row r="7694" spans="1:3" ht="15">
      <c r="A7694" s="116">
        <v>3530600</v>
      </c>
      <c r="B7694" s="116" t="s">
        <v>3868</v>
      </c>
      <c r="C7694" s="116">
        <v>149.54</v>
      </c>
    </row>
    <row r="7695" spans="1:3" ht="15">
      <c r="A7695" s="116">
        <v>3530637</v>
      </c>
      <c r="B7695" s="116" t="s">
        <v>3869</v>
      </c>
      <c r="C7695" s="116">
        <v>303.74</v>
      </c>
    </row>
    <row r="7696" spans="1:3" ht="15">
      <c r="A7696" s="116">
        <v>3530683</v>
      </c>
      <c r="B7696" s="116" t="s">
        <v>3870</v>
      </c>
      <c r="C7696" s="116">
        <v>370.1</v>
      </c>
    </row>
    <row r="7697" spans="1:3" ht="15">
      <c r="A7697" s="116">
        <v>3530532</v>
      </c>
      <c r="B7697" s="116" t="s">
        <v>3871</v>
      </c>
      <c r="C7697" s="116">
        <v>220.9</v>
      </c>
    </row>
    <row r="7698" spans="1:3" ht="15">
      <c r="A7698" s="116">
        <v>3530643</v>
      </c>
      <c r="B7698" s="116" t="s">
        <v>3872</v>
      </c>
      <c r="C7698" s="116"/>
    </row>
    <row r="7699" spans="1:3" ht="15">
      <c r="A7699" s="116">
        <v>3530561</v>
      </c>
      <c r="B7699" s="116" t="s">
        <v>3873</v>
      </c>
      <c r="C7699" s="116">
        <v>172.6</v>
      </c>
    </row>
    <row r="7700" spans="1:3" ht="15">
      <c r="A7700" s="116">
        <v>3530633</v>
      </c>
      <c r="B7700" s="116" t="s">
        <v>3874</v>
      </c>
      <c r="C7700" s="116">
        <v>272.14</v>
      </c>
    </row>
    <row r="7701" spans="1:3" ht="15">
      <c r="A7701" s="116">
        <v>3530615</v>
      </c>
      <c r="B7701" s="116" t="s">
        <v>3875</v>
      </c>
      <c r="C7701" s="116"/>
    </row>
    <row r="7702" spans="1:3" ht="15">
      <c r="A7702" s="116">
        <v>3530626</v>
      </c>
      <c r="B7702" s="116" t="s">
        <v>3876</v>
      </c>
      <c r="C7702" s="116">
        <v>229.05</v>
      </c>
    </row>
    <row r="7703" spans="1:3" ht="15">
      <c r="A7703" s="116">
        <v>3530701</v>
      </c>
      <c r="B7703" s="116" t="s">
        <v>3877</v>
      </c>
      <c r="C7703" s="116">
        <v>302.04000000000002</v>
      </c>
    </row>
    <row r="7704" spans="1:3" ht="15">
      <c r="A7704" s="116">
        <v>3530606</v>
      </c>
      <c r="B7704" s="116" t="s">
        <v>3878</v>
      </c>
      <c r="C7704" s="116">
        <v>204.81</v>
      </c>
    </row>
    <row r="7705" spans="1:3" ht="15">
      <c r="A7705" s="116">
        <v>3535490</v>
      </c>
      <c r="B7705" s="116" t="s">
        <v>3879</v>
      </c>
      <c r="C7705" s="116">
        <v>393.48</v>
      </c>
    </row>
    <row r="7706" spans="1:3" ht="15">
      <c r="A7706" s="116">
        <v>3535551</v>
      </c>
      <c r="B7706" s="116" t="s">
        <v>3880</v>
      </c>
      <c r="C7706" s="116">
        <v>813.98</v>
      </c>
    </row>
    <row r="7707" spans="1:3" ht="15">
      <c r="A7707" s="116">
        <v>3535502</v>
      </c>
      <c r="B7707" s="116" t="s">
        <v>3881</v>
      </c>
      <c r="C7707" s="116">
        <v>321.31</v>
      </c>
    </row>
    <row r="7708" spans="1:3" ht="15">
      <c r="A7708" s="116">
        <v>3535545</v>
      </c>
      <c r="B7708" s="116" t="s">
        <v>3882</v>
      </c>
      <c r="C7708" s="116">
        <v>358.48</v>
      </c>
    </row>
    <row r="7709" spans="1:3" ht="15">
      <c r="A7709" s="116">
        <v>3535552</v>
      </c>
      <c r="B7709" s="116" t="s">
        <v>3883</v>
      </c>
      <c r="C7709" s="116"/>
    </row>
    <row r="7710" spans="1:3" ht="15">
      <c r="A7710" s="116">
        <v>3535451</v>
      </c>
      <c r="B7710" s="116" t="s">
        <v>3884</v>
      </c>
      <c r="C7710" s="116">
        <v>338.95</v>
      </c>
    </row>
    <row r="7711" spans="1:3" ht="15">
      <c r="A7711" s="116">
        <v>3535583</v>
      </c>
      <c r="B7711" s="116" t="s">
        <v>7165</v>
      </c>
      <c r="C7711" s="116"/>
    </row>
    <row r="7712" spans="1:3" ht="15">
      <c r="A7712" s="116">
        <v>3535542</v>
      </c>
      <c r="B7712" s="116" t="s">
        <v>7166</v>
      </c>
      <c r="C7712" s="116"/>
    </row>
    <row r="7713" spans="1:3" ht="15">
      <c r="A7713" s="116">
        <v>3535482</v>
      </c>
      <c r="B7713" s="116" t="s">
        <v>7167</v>
      </c>
      <c r="C7713" s="116">
        <v>320.92</v>
      </c>
    </row>
    <row r="7714" spans="1:3" ht="15">
      <c r="A7714" s="116">
        <v>3535572</v>
      </c>
      <c r="B7714" s="116" t="s">
        <v>7168</v>
      </c>
      <c r="C7714" s="116"/>
    </row>
    <row r="7715" spans="1:3" ht="15">
      <c r="A7715" s="116">
        <v>3535525</v>
      </c>
      <c r="B7715" s="116" t="s">
        <v>7169</v>
      </c>
      <c r="C7715" s="116">
        <v>280.17</v>
      </c>
    </row>
    <row r="7716" spans="1:3" ht="15">
      <c r="A7716" s="116">
        <v>3535506</v>
      </c>
      <c r="B7716" s="116" t="s">
        <v>7170</v>
      </c>
      <c r="C7716" s="116"/>
    </row>
    <row r="7717" spans="1:3" ht="15">
      <c r="A7717" s="116">
        <v>3535561</v>
      </c>
      <c r="B7717" s="116" t="s">
        <v>7171</v>
      </c>
      <c r="C7717" s="116"/>
    </row>
    <row r="7718" spans="1:3" ht="15">
      <c r="A7718" s="116">
        <v>3535513</v>
      </c>
      <c r="B7718" s="116" t="s">
        <v>7172</v>
      </c>
      <c r="C7718" s="116"/>
    </row>
    <row r="7719" spans="1:3" ht="15">
      <c r="A7719" s="116">
        <v>3535547</v>
      </c>
      <c r="B7719" s="116" t="s">
        <v>7173</v>
      </c>
      <c r="C7719" s="116"/>
    </row>
    <row r="7720" spans="1:3" ht="15">
      <c r="A7720" s="116">
        <v>3535504</v>
      </c>
      <c r="B7720" s="116" t="s">
        <v>7174</v>
      </c>
      <c r="C7720" s="116">
        <v>322.06</v>
      </c>
    </row>
    <row r="7721" spans="1:3" ht="15">
      <c r="A7721" s="116">
        <v>3535501</v>
      </c>
      <c r="B7721" s="116" t="s">
        <v>7175</v>
      </c>
      <c r="C7721" s="116">
        <v>538.75</v>
      </c>
    </row>
    <row r="7722" spans="1:3" ht="15">
      <c r="A7722" s="116">
        <v>3535500</v>
      </c>
      <c r="B7722" s="116" t="s">
        <v>7176</v>
      </c>
      <c r="C7722" s="116">
        <v>366.01</v>
      </c>
    </row>
    <row r="7723" spans="1:3" ht="15">
      <c r="A7723" s="116">
        <v>3535454</v>
      </c>
      <c r="B7723" s="116" t="s">
        <v>7177</v>
      </c>
      <c r="C7723" s="116">
        <v>318.64</v>
      </c>
    </row>
    <row r="7724" spans="1:3" ht="15">
      <c r="A7724" s="116">
        <v>3535507</v>
      </c>
      <c r="B7724" s="116" t="s">
        <v>7178</v>
      </c>
      <c r="C7724" s="116">
        <v>277.74</v>
      </c>
    </row>
    <row r="7725" spans="1:3" ht="15">
      <c r="A7725" s="116">
        <v>3535440</v>
      </c>
      <c r="B7725" s="116" t="s">
        <v>7179</v>
      </c>
      <c r="C7725" s="116"/>
    </row>
    <row r="7726" spans="1:3" ht="15">
      <c r="A7726" s="116">
        <v>3535510</v>
      </c>
      <c r="B7726" s="116" t="s">
        <v>7180</v>
      </c>
      <c r="C7726" s="116">
        <v>437.13</v>
      </c>
    </row>
    <row r="7727" spans="1:3" ht="15">
      <c r="A7727" s="116">
        <v>3535548</v>
      </c>
      <c r="B7727" s="116" t="s">
        <v>7181</v>
      </c>
      <c r="C7727" s="116">
        <v>302.70999999999998</v>
      </c>
    </row>
    <row r="7728" spans="1:3" ht="15">
      <c r="A7728" s="116">
        <v>3535571</v>
      </c>
      <c r="B7728" s="116" t="s">
        <v>7182</v>
      </c>
      <c r="C7728" s="116"/>
    </row>
    <row r="7729" spans="1:3" ht="15">
      <c r="A7729" s="116">
        <v>3535457</v>
      </c>
      <c r="B7729" s="116" t="s">
        <v>7183</v>
      </c>
      <c r="C7729" s="116">
        <v>530.27</v>
      </c>
    </row>
    <row r="7730" spans="1:3" ht="15">
      <c r="A7730" s="116">
        <v>3535544</v>
      </c>
      <c r="B7730" s="116" t="s">
        <v>7184</v>
      </c>
      <c r="C7730" s="116"/>
    </row>
    <row r="7731" spans="1:3" ht="15">
      <c r="A7731" s="116">
        <v>3530642</v>
      </c>
      <c r="B7731" s="116" t="s">
        <v>7185</v>
      </c>
      <c r="C7731" s="116"/>
    </row>
    <row r="7732" spans="1:3" ht="15">
      <c r="A7732" s="116">
        <v>3530713</v>
      </c>
      <c r="B7732" s="116" t="s">
        <v>7186</v>
      </c>
      <c r="C7732" s="116">
        <v>236.51</v>
      </c>
    </row>
    <row r="7733" spans="1:3" ht="15">
      <c r="A7733" s="116">
        <v>3530679</v>
      </c>
      <c r="B7733" s="116" t="s">
        <v>7187</v>
      </c>
      <c r="C7733" s="116">
        <v>325.61</v>
      </c>
    </row>
    <row r="7734" spans="1:3" ht="15">
      <c r="A7734" s="116">
        <v>3530727</v>
      </c>
      <c r="B7734" s="116" t="s">
        <v>7188</v>
      </c>
      <c r="C7734" s="116"/>
    </row>
    <row r="7735" spans="1:3" ht="15">
      <c r="A7735" s="116">
        <v>3530693</v>
      </c>
      <c r="B7735" s="116" t="s">
        <v>7189</v>
      </c>
      <c r="C7735" s="116">
        <v>372.06</v>
      </c>
    </row>
    <row r="7736" spans="1:3" ht="15">
      <c r="A7736" s="116">
        <v>3530581</v>
      </c>
      <c r="B7736" s="116" t="s">
        <v>7190</v>
      </c>
      <c r="C7736" s="116"/>
    </row>
    <row r="7737" spans="1:3" ht="15">
      <c r="A7737" s="116">
        <v>3530685</v>
      </c>
      <c r="B7737" s="116" t="s">
        <v>7191</v>
      </c>
      <c r="C7737" s="116">
        <v>264.56</v>
      </c>
    </row>
    <row r="7738" spans="1:3" ht="15">
      <c r="A7738" s="116">
        <v>3530534</v>
      </c>
      <c r="B7738" s="116" t="s">
        <v>7192</v>
      </c>
      <c r="C7738" s="116">
        <v>231.3</v>
      </c>
    </row>
    <row r="7739" spans="1:3" ht="15">
      <c r="A7739" s="116">
        <v>3530583</v>
      </c>
      <c r="B7739" s="116" t="s">
        <v>7193</v>
      </c>
      <c r="C7739" s="116">
        <v>116.87</v>
      </c>
    </row>
    <row r="7740" spans="1:3" ht="15">
      <c r="A7740" s="116">
        <v>3530722</v>
      </c>
      <c r="B7740" s="116" t="s">
        <v>7194</v>
      </c>
      <c r="C7740" s="116"/>
    </row>
    <row r="7741" spans="1:3" ht="15">
      <c r="A7741" s="116">
        <v>3530641</v>
      </c>
      <c r="B7741" s="116" t="s">
        <v>7195</v>
      </c>
      <c r="C7741" s="116">
        <v>235.08</v>
      </c>
    </row>
    <row r="7742" spans="1:3" ht="15">
      <c r="A7742" s="116">
        <v>3530649</v>
      </c>
      <c r="B7742" s="116" t="s">
        <v>7196</v>
      </c>
      <c r="C7742" s="116">
        <v>167.2</v>
      </c>
    </row>
    <row r="7743" spans="1:3" ht="15">
      <c r="A7743" s="116">
        <v>3530698</v>
      </c>
      <c r="B7743" s="116" t="s">
        <v>7197</v>
      </c>
      <c r="C7743" s="116">
        <v>138.27000000000001</v>
      </c>
    </row>
    <row r="7744" spans="1:3" ht="15">
      <c r="A7744" s="116">
        <v>3530645</v>
      </c>
      <c r="B7744" s="116" t="s">
        <v>7198</v>
      </c>
      <c r="C7744" s="116">
        <v>285.36</v>
      </c>
    </row>
    <row r="7745" spans="1:3" ht="15">
      <c r="A7745" s="116">
        <v>3530682</v>
      </c>
      <c r="B7745" s="116" t="s">
        <v>7199</v>
      </c>
      <c r="C7745" s="116">
        <v>376.6</v>
      </c>
    </row>
    <row r="7746" spans="1:3" ht="15">
      <c r="A7746" s="116">
        <v>3530699</v>
      </c>
      <c r="B7746" s="116" t="s">
        <v>7200</v>
      </c>
      <c r="C7746" s="116">
        <v>385.08</v>
      </c>
    </row>
    <row r="7747" spans="1:3" ht="15">
      <c r="A7747" s="116">
        <v>3530627</v>
      </c>
      <c r="B7747" s="116" t="s">
        <v>7201</v>
      </c>
      <c r="C7747" s="116">
        <v>232.27</v>
      </c>
    </row>
    <row r="7748" spans="1:3" ht="15">
      <c r="A7748" s="116">
        <v>3530738</v>
      </c>
      <c r="B7748" s="116" t="s">
        <v>7202</v>
      </c>
      <c r="C7748" s="116"/>
    </row>
    <row r="7749" spans="1:3" ht="15">
      <c r="A7749" s="116">
        <v>3530672</v>
      </c>
      <c r="B7749" s="116" t="s">
        <v>7203</v>
      </c>
      <c r="C7749" s="116">
        <v>166.19</v>
      </c>
    </row>
    <row r="7750" spans="1:3" ht="15">
      <c r="A7750" s="116">
        <v>3530709</v>
      </c>
      <c r="B7750" s="116" t="s">
        <v>7204</v>
      </c>
      <c r="C7750" s="116">
        <v>623.62</v>
      </c>
    </row>
    <row r="7751" spans="1:3" ht="15">
      <c r="A7751" s="116">
        <v>3530704</v>
      </c>
      <c r="B7751" s="116" t="s">
        <v>7205</v>
      </c>
      <c r="C7751" s="116">
        <v>315.43</v>
      </c>
    </row>
    <row r="7752" spans="1:3" ht="15">
      <c r="A7752" s="116">
        <v>3530714</v>
      </c>
      <c r="B7752" s="116" t="s">
        <v>7206</v>
      </c>
      <c r="C7752" s="116"/>
    </row>
    <row r="7753" spans="1:3" ht="15">
      <c r="A7753" s="116">
        <v>3530716</v>
      </c>
      <c r="B7753" s="116" t="s">
        <v>7207</v>
      </c>
      <c r="C7753" s="116"/>
    </row>
    <row r="7754" spans="1:3" ht="15">
      <c r="A7754" s="116">
        <v>3530705</v>
      </c>
      <c r="B7754" s="116" t="s">
        <v>7208</v>
      </c>
      <c r="C7754" s="116">
        <v>335.43</v>
      </c>
    </row>
    <row r="7755" spans="1:3" ht="15">
      <c r="A7755" s="116">
        <v>3530621</v>
      </c>
      <c r="B7755" s="116" t="s">
        <v>7209</v>
      </c>
      <c r="C7755" s="116">
        <v>178.72</v>
      </c>
    </row>
    <row r="7756" spans="1:3" ht="15">
      <c r="A7756" s="116">
        <v>3530708</v>
      </c>
      <c r="B7756" s="116" t="s">
        <v>7210</v>
      </c>
      <c r="C7756" s="116">
        <v>273.33</v>
      </c>
    </row>
    <row r="7757" spans="1:3" ht="15">
      <c r="A7757" s="116">
        <v>3530625</v>
      </c>
      <c r="B7757" s="116" t="s">
        <v>7211</v>
      </c>
      <c r="C7757" s="116">
        <v>232.01</v>
      </c>
    </row>
    <row r="7758" spans="1:3" ht="15">
      <c r="A7758" s="116">
        <v>3530702</v>
      </c>
      <c r="B7758" s="116" t="s">
        <v>7212</v>
      </c>
      <c r="C7758" s="116"/>
    </row>
    <row r="7759" spans="1:3" ht="15">
      <c r="A7759" s="116">
        <v>3535573</v>
      </c>
      <c r="B7759" s="116" t="s">
        <v>7213</v>
      </c>
      <c r="C7759" s="116"/>
    </row>
    <row r="7760" spans="1:3" ht="15">
      <c r="A7760" s="116">
        <v>3535558</v>
      </c>
      <c r="B7760" s="116" t="s">
        <v>7214</v>
      </c>
      <c r="C7760" s="116"/>
    </row>
    <row r="7761" spans="1:3" ht="15">
      <c r="A7761" s="116">
        <v>3535481</v>
      </c>
      <c r="B7761" s="116" t="s">
        <v>7215</v>
      </c>
      <c r="C7761" s="116">
        <v>269.48</v>
      </c>
    </row>
    <row r="7762" spans="1:3" ht="15">
      <c r="A7762" s="116">
        <v>3535559</v>
      </c>
      <c r="B7762" s="116" t="s">
        <v>7216</v>
      </c>
      <c r="C7762" s="116"/>
    </row>
    <row r="7763" spans="1:3" ht="15">
      <c r="A7763" s="116">
        <v>3535574</v>
      </c>
      <c r="B7763" s="116" t="s">
        <v>7217</v>
      </c>
      <c r="C7763" s="116"/>
    </row>
    <row r="7764" spans="1:3" ht="15">
      <c r="A7764" s="116">
        <v>3535514</v>
      </c>
      <c r="B7764" s="116" t="s">
        <v>7218</v>
      </c>
      <c r="C7764" s="116">
        <v>201.01</v>
      </c>
    </row>
    <row r="7765" spans="1:3" ht="15">
      <c r="A7765" s="116">
        <v>3535443</v>
      </c>
      <c r="B7765" s="116" t="s">
        <v>7219</v>
      </c>
      <c r="C7765" s="116">
        <v>461.24</v>
      </c>
    </row>
    <row r="7766" spans="1:3" ht="15">
      <c r="A7766" s="116">
        <v>3535526</v>
      </c>
      <c r="B7766" s="116" t="s">
        <v>7220</v>
      </c>
      <c r="C7766" s="116">
        <v>202.01</v>
      </c>
    </row>
    <row r="7767" spans="1:3" ht="15">
      <c r="A7767" s="116">
        <v>3535566</v>
      </c>
      <c r="B7767" s="116" t="s">
        <v>7221</v>
      </c>
      <c r="C7767" s="116"/>
    </row>
    <row r="7768" spans="1:3" ht="15">
      <c r="A7768" s="116">
        <v>3535575</v>
      </c>
      <c r="B7768" s="116" t="s">
        <v>7222</v>
      </c>
      <c r="C7768" s="116"/>
    </row>
    <row r="7769" spans="1:3" ht="15">
      <c r="A7769" s="116">
        <v>3535560</v>
      </c>
      <c r="B7769" s="116" t="s">
        <v>7223</v>
      </c>
      <c r="C7769" s="116"/>
    </row>
    <row r="7770" spans="1:3" ht="15">
      <c r="A7770" s="116">
        <v>3535485</v>
      </c>
      <c r="B7770" s="116" t="s">
        <v>7224</v>
      </c>
      <c r="C7770" s="116">
        <v>232.9</v>
      </c>
    </row>
    <row r="7771" spans="1:3" ht="15">
      <c r="A7771" s="116">
        <v>3535533</v>
      </c>
      <c r="B7771" s="116" t="s">
        <v>7225</v>
      </c>
      <c r="C7771" s="116">
        <v>306.19</v>
      </c>
    </row>
    <row r="7772" spans="1:3" ht="15">
      <c r="A7772" s="116">
        <v>3535535</v>
      </c>
      <c r="B7772" s="116" t="s">
        <v>7226</v>
      </c>
      <c r="C7772" s="116">
        <v>227.37</v>
      </c>
    </row>
    <row r="7773" spans="1:3" ht="15">
      <c r="A7773" s="116">
        <v>3535495</v>
      </c>
      <c r="B7773" s="116" t="s">
        <v>7227</v>
      </c>
      <c r="C7773" s="116"/>
    </row>
    <row r="7774" spans="1:3" ht="15">
      <c r="A7774" s="116">
        <v>3535488</v>
      </c>
      <c r="B7774" s="116" t="s">
        <v>7228</v>
      </c>
      <c r="C7774" s="116">
        <v>338.6</v>
      </c>
    </row>
    <row r="7775" spans="1:3" ht="15">
      <c r="A7775" s="116">
        <v>3535584</v>
      </c>
      <c r="B7775" s="116" t="s">
        <v>7229</v>
      </c>
      <c r="C7775" s="116"/>
    </row>
    <row r="7776" spans="1:3" ht="15">
      <c r="A7776" s="116">
        <v>3535585</v>
      </c>
      <c r="B7776" s="116" t="s">
        <v>7230</v>
      </c>
      <c r="C7776" s="116"/>
    </row>
    <row r="7777" spans="1:3" ht="15">
      <c r="A7777" s="116">
        <v>3535455</v>
      </c>
      <c r="B7777" s="116" t="s">
        <v>7231</v>
      </c>
      <c r="C7777" s="116">
        <v>156.74</v>
      </c>
    </row>
    <row r="7778" spans="1:3" ht="15">
      <c r="A7778" s="116">
        <v>3535567</v>
      </c>
      <c r="B7778" s="116" t="s">
        <v>7232</v>
      </c>
      <c r="C7778" s="116"/>
    </row>
    <row r="7779" spans="1:3" ht="15">
      <c r="A7779" s="116">
        <v>3535550</v>
      </c>
      <c r="B7779" s="116" t="s">
        <v>7233</v>
      </c>
      <c r="C7779" s="116"/>
    </row>
    <row r="7780" spans="1:3" ht="15">
      <c r="A7780" s="116">
        <v>3535536</v>
      </c>
      <c r="B7780" s="116" t="s">
        <v>7234</v>
      </c>
      <c r="C7780" s="116">
        <v>301.17</v>
      </c>
    </row>
    <row r="7781" spans="1:3" ht="15">
      <c r="A7781" s="116">
        <v>3530629</v>
      </c>
      <c r="B7781" s="116" t="s">
        <v>7235</v>
      </c>
      <c r="C7781" s="116">
        <v>202.5</v>
      </c>
    </row>
    <row r="7782" spans="1:3" ht="15">
      <c r="A7782" s="116">
        <v>3530732</v>
      </c>
      <c r="B7782" s="116" t="s">
        <v>7236</v>
      </c>
      <c r="C7782" s="116"/>
    </row>
    <row r="7783" spans="1:3" ht="15">
      <c r="A7783" s="116">
        <v>3530657</v>
      </c>
      <c r="B7783" s="116" t="s">
        <v>7237</v>
      </c>
      <c r="C7783" s="116">
        <v>365.76</v>
      </c>
    </row>
    <row r="7784" spans="1:3" ht="15">
      <c r="A7784" s="116">
        <v>3530663</v>
      </c>
      <c r="B7784" s="116" t="s">
        <v>7238</v>
      </c>
      <c r="C7784" s="116"/>
    </row>
    <row r="7785" spans="1:3" ht="15">
      <c r="A7785" s="116">
        <v>3530691</v>
      </c>
      <c r="B7785" s="116" t="s">
        <v>7239</v>
      </c>
      <c r="C7785" s="116">
        <v>249.71</v>
      </c>
    </row>
    <row r="7786" spans="1:3" ht="15">
      <c r="A7786" s="116">
        <v>3530733</v>
      </c>
      <c r="B7786" s="116" t="s">
        <v>7240</v>
      </c>
      <c r="C7786" s="116"/>
    </row>
    <row r="7787" spans="1:3" ht="15">
      <c r="A7787" s="116">
        <v>3530720</v>
      </c>
      <c r="B7787" s="116" t="s">
        <v>7241</v>
      </c>
      <c r="C7787" s="116"/>
    </row>
    <row r="7788" spans="1:3" ht="15">
      <c r="A7788" s="116">
        <v>3530711</v>
      </c>
      <c r="B7788" s="116" t="s">
        <v>7242</v>
      </c>
      <c r="C7788" s="116">
        <v>260.75</v>
      </c>
    </row>
    <row r="7789" spans="1:3" ht="15">
      <c r="A7789" s="116">
        <v>3530659</v>
      </c>
      <c r="B7789" s="116" t="s">
        <v>7243</v>
      </c>
      <c r="C7789" s="116">
        <v>119.06</v>
      </c>
    </row>
    <row r="7790" spans="1:3" ht="15">
      <c r="A7790" s="116">
        <v>3530607</v>
      </c>
      <c r="B7790" s="116" t="s">
        <v>7244</v>
      </c>
      <c r="C7790" s="116">
        <v>330.29</v>
      </c>
    </row>
    <row r="7791" spans="1:3" ht="15">
      <c r="A7791" s="116">
        <v>3530650</v>
      </c>
      <c r="B7791" s="116" t="s">
        <v>7245</v>
      </c>
      <c r="C7791" s="116">
        <v>236.28</v>
      </c>
    </row>
    <row r="7792" spans="1:3" ht="15">
      <c r="A7792" s="116">
        <v>3530654</v>
      </c>
      <c r="B7792" s="116" t="s">
        <v>7246</v>
      </c>
      <c r="C7792" s="116">
        <v>320.10000000000002</v>
      </c>
    </row>
    <row r="7793" spans="1:3" ht="15">
      <c r="A7793" s="116">
        <v>3530648</v>
      </c>
      <c r="B7793" s="116" t="s">
        <v>7247</v>
      </c>
      <c r="C7793" s="116">
        <v>231.94</v>
      </c>
    </row>
    <row r="7794" spans="1:3" ht="15">
      <c r="A7794" s="116">
        <v>3530700</v>
      </c>
      <c r="B7794" s="116" t="s">
        <v>7248</v>
      </c>
      <c r="C7794" s="116">
        <v>217.38</v>
      </c>
    </row>
    <row r="7795" spans="1:3" ht="15">
      <c r="A7795" s="116">
        <v>3530638</v>
      </c>
      <c r="B7795" s="116" t="s">
        <v>7249</v>
      </c>
      <c r="C7795" s="116">
        <v>253.83</v>
      </c>
    </row>
    <row r="7796" spans="1:3" ht="15">
      <c r="A7796" s="116">
        <v>3530725</v>
      </c>
      <c r="B7796" s="116" t="s">
        <v>7250</v>
      </c>
      <c r="C7796" s="116"/>
    </row>
    <row r="7797" spans="1:3" ht="15">
      <c r="A7797" s="116">
        <v>3530658</v>
      </c>
      <c r="B7797" s="116" t="s">
        <v>7251</v>
      </c>
      <c r="C7797" s="116"/>
    </row>
    <row r="7798" spans="1:3" ht="15">
      <c r="A7798" s="116">
        <v>3530617</v>
      </c>
      <c r="B7798" s="116" t="s">
        <v>7252</v>
      </c>
      <c r="C7798" s="116"/>
    </row>
    <row r="7799" spans="1:3" ht="15">
      <c r="A7799" s="116">
        <v>3530692</v>
      </c>
      <c r="B7799" s="116" t="s">
        <v>7253</v>
      </c>
      <c r="C7799" s="116">
        <v>346.3</v>
      </c>
    </row>
    <row r="7800" spans="1:3" ht="15">
      <c r="A7800" s="116">
        <v>3535555</v>
      </c>
      <c r="B7800" s="116" t="s">
        <v>7254</v>
      </c>
      <c r="C7800" s="116"/>
    </row>
    <row r="7801" spans="1:3" ht="15">
      <c r="A7801" s="116">
        <v>3535463</v>
      </c>
      <c r="B7801" s="116" t="s">
        <v>7255</v>
      </c>
      <c r="C7801" s="116">
        <v>310.31</v>
      </c>
    </row>
    <row r="7802" spans="1:3" ht="15">
      <c r="A7802" s="116">
        <v>3535578</v>
      </c>
      <c r="B7802" s="116" t="s">
        <v>7256</v>
      </c>
      <c r="C7802" s="116"/>
    </row>
    <row r="7803" spans="1:3" ht="15">
      <c r="A7803" s="116">
        <v>3535529</v>
      </c>
      <c r="B7803" s="116" t="s">
        <v>7257</v>
      </c>
      <c r="C7803" s="116">
        <v>508.94</v>
      </c>
    </row>
    <row r="7804" spans="1:3" ht="15">
      <c r="A7804" s="116">
        <v>3535531</v>
      </c>
      <c r="B7804" s="116" t="s">
        <v>7258</v>
      </c>
      <c r="C7804" s="116">
        <v>227.86</v>
      </c>
    </row>
    <row r="7805" spans="1:3" ht="15">
      <c r="A7805" s="116">
        <v>3535568</v>
      </c>
      <c r="B7805" s="116" t="s">
        <v>7259</v>
      </c>
      <c r="C7805" s="116"/>
    </row>
    <row r="7806" spans="1:3" ht="15">
      <c r="A7806" s="116">
        <v>3535493</v>
      </c>
      <c r="B7806" s="116" t="s">
        <v>7260</v>
      </c>
      <c r="C7806" s="116">
        <v>314.23</v>
      </c>
    </row>
    <row r="7807" spans="1:3" ht="15">
      <c r="A7807" s="116">
        <v>3535554</v>
      </c>
      <c r="B7807" s="116" t="s">
        <v>7261</v>
      </c>
      <c r="C7807" s="116">
        <v>283.93</v>
      </c>
    </row>
    <row r="7808" spans="1:3" ht="15">
      <c r="A7808" s="116">
        <v>3535508</v>
      </c>
      <c r="B7808" s="116" t="s">
        <v>7262</v>
      </c>
      <c r="C7808" s="116">
        <v>499.25</v>
      </c>
    </row>
    <row r="7809" spans="1:3" ht="15">
      <c r="A7809" s="116">
        <v>3535528</v>
      </c>
      <c r="B7809" s="116" t="s">
        <v>7263</v>
      </c>
      <c r="C7809" s="116"/>
    </row>
    <row r="7810" spans="1:3" ht="15">
      <c r="A7810" s="116">
        <v>3535524</v>
      </c>
      <c r="B7810" s="116" t="s">
        <v>7264</v>
      </c>
      <c r="C7810" s="116">
        <v>211.17</v>
      </c>
    </row>
    <row r="7811" spans="1:3" ht="15">
      <c r="A7811" s="116">
        <v>3530696</v>
      </c>
      <c r="B7811" s="116" t="s">
        <v>7265</v>
      </c>
      <c r="C7811" s="116">
        <v>323.86</v>
      </c>
    </row>
    <row r="7812" spans="1:3" ht="15">
      <c r="A7812" s="116">
        <v>3530640</v>
      </c>
      <c r="B7812" s="116" t="s">
        <v>7266</v>
      </c>
      <c r="C7812" s="116">
        <v>228.53</v>
      </c>
    </row>
    <row r="7813" spans="1:3" ht="15">
      <c r="A7813" s="116">
        <v>3530690</v>
      </c>
      <c r="B7813" s="116" t="s">
        <v>7267</v>
      </c>
      <c r="C7813" s="116">
        <v>522.91</v>
      </c>
    </row>
    <row r="7814" spans="1:3" ht="15">
      <c r="A7814" s="116">
        <v>3530665</v>
      </c>
      <c r="B7814" s="116" t="s">
        <v>7268</v>
      </c>
      <c r="C7814" s="116">
        <v>305.49</v>
      </c>
    </row>
    <row r="7815" spans="1:3" ht="15">
      <c r="A7815" s="116">
        <v>3530728</v>
      </c>
      <c r="B7815" s="116" t="s">
        <v>7269</v>
      </c>
      <c r="C7815" s="116"/>
    </row>
    <row r="7816" spans="1:3" ht="15">
      <c r="A7816" s="116">
        <v>3530667</v>
      </c>
      <c r="B7816" s="116" t="s">
        <v>7270</v>
      </c>
      <c r="C7816" s="116">
        <v>385</v>
      </c>
    </row>
    <row r="7817" spans="1:3" ht="15">
      <c r="A7817" s="116">
        <v>3530730</v>
      </c>
      <c r="B7817" s="116" t="s">
        <v>7271</v>
      </c>
      <c r="C7817" s="116"/>
    </row>
    <row r="7818" spans="1:3" ht="15">
      <c r="A7818" s="116">
        <v>3530669</v>
      </c>
      <c r="B7818" s="116" t="s">
        <v>7272</v>
      </c>
      <c r="C7818" s="116">
        <v>227.67</v>
      </c>
    </row>
    <row r="7819" spans="1:3" ht="15">
      <c r="A7819" s="116">
        <v>3530687</v>
      </c>
      <c r="B7819" s="116" t="s">
        <v>7273</v>
      </c>
      <c r="C7819" s="116">
        <v>428.86</v>
      </c>
    </row>
    <row r="7820" spans="1:3" ht="15">
      <c r="A7820" s="116">
        <v>3530675</v>
      </c>
      <c r="B7820" s="116" t="s">
        <v>7274</v>
      </c>
      <c r="C7820" s="116">
        <v>368.85</v>
      </c>
    </row>
    <row r="7821" spans="1:3" ht="15">
      <c r="A7821" s="116">
        <v>3530715</v>
      </c>
      <c r="B7821" s="116" t="s">
        <v>7275</v>
      </c>
      <c r="C7821" s="116"/>
    </row>
    <row r="7822" spans="1:3" ht="15">
      <c r="A7822" s="116">
        <v>3530737</v>
      </c>
      <c r="B7822" s="116" t="s">
        <v>7276</v>
      </c>
      <c r="C7822" s="116"/>
    </row>
    <row r="7823" spans="1:3" ht="15">
      <c r="A7823" s="116">
        <v>3530674</v>
      </c>
      <c r="B7823" s="116" t="s">
        <v>7277</v>
      </c>
      <c r="C7823" s="116"/>
    </row>
    <row r="7824" spans="1:3" ht="15">
      <c r="A7824" s="116">
        <v>3530731</v>
      </c>
      <c r="B7824" s="116" t="s">
        <v>7278</v>
      </c>
      <c r="C7824" s="116"/>
    </row>
    <row r="7825" spans="1:3" ht="15">
      <c r="A7825" s="116">
        <v>3530721</v>
      </c>
      <c r="B7825" s="116" t="s">
        <v>7279</v>
      </c>
      <c r="C7825" s="116"/>
    </row>
    <row r="7826" spans="1:3" ht="15">
      <c r="A7826" s="116">
        <v>3530719</v>
      </c>
      <c r="B7826" s="116" t="s">
        <v>7280</v>
      </c>
      <c r="C7826" s="116"/>
    </row>
    <row r="7827" spans="1:3" ht="15">
      <c r="A7827" s="116">
        <v>3535540</v>
      </c>
      <c r="B7827" s="116" t="s">
        <v>7281</v>
      </c>
      <c r="C7827" s="116"/>
    </row>
    <row r="7828" spans="1:3" ht="15">
      <c r="A7828" s="116">
        <v>3535579</v>
      </c>
      <c r="B7828" s="116" t="s">
        <v>7282</v>
      </c>
      <c r="C7828" s="116"/>
    </row>
    <row r="7829" spans="1:3" ht="15">
      <c r="A7829" s="116">
        <v>3535580</v>
      </c>
      <c r="B7829" s="116" t="s">
        <v>7283</v>
      </c>
      <c r="C7829" s="116"/>
    </row>
    <row r="7830" spans="1:3" ht="15">
      <c r="A7830" s="116">
        <v>3535563</v>
      </c>
      <c r="B7830" s="116" t="s">
        <v>7284</v>
      </c>
      <c r="C7830" s="116"/>
    </row>
    <row r="7831" spans="1:3" ht="15">
      <c r="A7831" s="116">
        <v>3535586</v>
      </c>
      <c r="B7831" s="116" t="s">
        <v>7285</v>
      </c>
      <c r="C7831" s="116"/>
    </row>
    <row r="7832" spans="1:3" ht="15">
      <c r="A7832" s="116">
        <v>3535564</v>
      </c>
      <c r="B7832" s="116" t="s">
        <v>7286</v>
      </c>
      <c r="C7832" s="116"/>
    </row>
    <row r="7833" spans="1:3" ht="15">
      <c r="A7833" s="116">
        <v>3535565</v>
      </c>
      <c r="B7833" s="116" t="s">
        <v>7287</v>
      </c>
      <c r="C7833" s="116"/>
    </row>
    <row r="7834" spans="1:3" ht="15">
      <c r="A7834" s="116">
        <v>3530677</v>
      </c>
      <c r="B7834" s="116" t="s">
        <v>7288</v>
      </c>
      <c r="C7834" s="116">
        <v>422.81</v>
      </c>
    </row>
    <row r="7835" spans="1:3" ht="15">
      <c r="A7835" s="116">
        <v>3530681</v>
      </c>
      <c r="B7835" s="116" t="s">
        <v>7289</v>
      </c>
      <c r="C7835" s="116"/>
    </row>
    <row r="7836" spans="1:3" ht="15">
      <c r="A7836" s="116">
        <v>3530734</v>
      </c>
      <c r="B7836" s="116" t="s">
        <v>7290</v>
      </c>
      <c r="C7836" s="116"/>
    </row>
    <row r="7837" spans="1:3" ht="15">
      <c r="A7837" s="116">
        <v>3530676</v>
      </c>
      <c r="B7837" s="116" t="s">
        <v>7291</v>
      </c>
      <c r="C7837" s="116"/>
    </row>
    <row r="7838" spans="1:3" ht="15">
      <c r="A7838" s="116">
        <v>3530724</v>
      </c>
      <c r="B7838" s="116" t="s">
        <v>7292</v>
      </c>
      <c r="C7838" s="116"/>
    </row>
    <row r="7839" spans="1:3" ht="15">
      <c r="A7839" s="116">
        <v>3530684</v>
      </c>
      <c r="B7839" s="116" t="s">
        <v>7293</v>
      </c>
      <c r="C7839" s="116"/>
    </row>
    <row r="7840" spans="1:3" ht="15">
      <c r="A7840" s="116">
        <v>3530673</v>
      </c>
      <c r="B7840" s="116" t="s">
        <v>7294</v>
      </c>
      <c r="C7840" s="116"/>
    </row>
    <row r="7841" spans="1:3" ht="15">
      <c r="A7841" s="116">
        <v>3535562</v>
      </c>
      <c r="B7841" s="116" t="s">
        <v>7295</v>
      </c>
      <c r="C7841" s="116"/>
    </row>
    <row r="7842" spans="1:3" ht="15">
      <c r="A7842" s="116">
        <v>3530726</v>
      </c>
      <c r="B7842" s="116" t="s">
        <v>7296</v>
      </c>
      <c r="C7842" s="116"/>
    </row>
    <row r="7843" spans="1:3" ht="15">
      <c r="A7843" s="116">
        <v>3530718</v>
      </c>
      <c r="B7843" s="116" t="s">
        <v>7297</v>
      </c>
      <c r="C7843" s="116"/>
    </row>
    <row r="7844" spans="1:3" ht="15">
      <c r="A7844" s="116">
        <v>3530670</v>
      </c>
      <c r="B7844" s="116" t="s">
        <v>7298</v>
      </c>
      <c r="C7844" s="116"/>
    </row>
    <row r="7845" spans="1:3" ht="15">
      <c r="A7845" s="116">
        <v>3535581</v>
      </c>
      <c r="B7845" s="116" t="s">
        <v>7299</v>
      </c>
      <c r="C7845" s="116"/>
    </row>
    <row r="7846" spans="1:3" ht="15">
      <c r="A7846" s="116">
        <v>3920002</v>
      </c>
      <c r="B7846" s="116" t="s">
        <v>7300</v>
      </c>
      <c r="C7846" s="116">
        <v>669.38</v>
      </c>
    </row>
    <row r="7847" spans="1:3" ht="15">
      <c r="A7847" s="116">
        <v>3920005</v>
      </c>
      <c r="B7847" s="116" t="s">
        <v>7301</v>
      </c>
      <c r="C7847" s="116"/>
    </row>
    <row r="7848" spans="1:3" ht="15">
      <c r="A7848" s="116">
        <v>3920006</v>
      </c>
      <c r="B7848" s="116" t="s">
        <v>7302</v>
      </c>
      <c r="C7848" s="116"/>
    </row>
  </sheetData>
  <phoneticPr fontId="25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B197"/>
  <sheetViews>
    <sheetView topLeftCell="A175" workbookViewId="0">
      <selection activeCell="A175" sqref="A1:B65536"/>
    </sheetView>
  </sheetViews>
  <sheetFormatPr defaultRowHeight="12.75"/>
  <cols>
    <col min="1" max="1" width="8.7109375" bestFit="1" customWidth="1"/>
    <col min="2" max="2" width="24.28515625" bestFit="1" customWidth="1"/>
    <col min="3" max="3" width="18.28515625" customWidth="1"/>
  </cols>
  <sheetData>
    <row r="1" spans="1:2">
      <c r="A1" s="107" t="s">
        <v>7303</v>
      </c>
      <c r="B1" s="107" t="s">
        <v>7304</v>
      </c>
    </row>
    <row r="2" spans="1:2">
      <c r="A2" s="107" t="s">
        <v>7305</v>
      </c>
      <c r="B2" s="107" t="s">
        <v>7306</v>
      </c>
    </row>
    <row r="3" spans="1:2">
      <c r="A3" s="107" t="s">
        <v>7307</v>
      </c>
      <c r="B3" s="107" t="s">
        <v>1276</v>
      </c>
    </row>
    <row r="4" spans="1:2">
      <c r="A4" s="107" t="s">
        <v>7308</v>
      </c>
      <c r="B4" s="107" t="s">
        <v>7309</v>
      </c>
    </row>
    <row r="5" spans="1:2">
      <c r="A5" s="107" t="s">
        <v>7310</v>
      </c>
      <c r="B5" s="107" t="s">
        <v>7311</v>
      </c>
    </row>
    <row r="6" spans="1:2">
      <c r="A6" s="107" t="s">
        <v>7312</v>
      </c>
      <c r="B6" s="107" t="s">
        <v>7313</v>
      </c>
    </row>
    <row r="7" spans="1:2">
      <c r="A7" s="107" t="s">
        <v>7314</v>
      </c>
      <c r="B7" s="107" t="s">
        <v>7315</v>
      </c>
    </row>
    <row r="8" spans="1:2">
      <c r="A8" s="107" t="s">
        <v>7316</v>
      </c>
      <c r="B8" s="107" t="s">
        <v>1283</v>
      </c>
    </row>
    <row r="9" spans="1:2">
      <c r="A9" s="107" t="s">
        <v>7317</v>
      </c>
      <c r="B9" s="107" t="s">
        <v>7318</v>
      </c>
    </row>
    <row r="10" spans="1:2">
      <c r="A10" s="107" t="s">
        <v>7319</v>
      </c>
      <c r="B10" s="107" t="s">
        <v>7320</v>
      </c>
    </row>
    <row r="11" spans="1:2">
      <c r="A11" s="107" t="s">
        <v>7321</v>
      </c>
      <c r="B11" s="107" t="s">
        <v>7322</v>
      </c>
    </row>
    <row r="12" spans="1:2">
      <c r="A12" s="107" t="s">
        <v>7323</v>
      </c>
      <c r="B12" s="107" t="s">
        <v>1242</v>
      </c>
    </row>
    <row r="13" spans="1:2">
      <c r="A13" s="107" t="s">
        <v>7324</v>
      </c>
      <c r="B13" s="107" t="s">
        <v>7325</v>
      </c>
    </row>
    <row r="14" spans="1:2">
      <c r="A14" s="107" t="s">
        <v>7326</v>
      </c>
      <c r="B14" s="107" t="s">
        <v>7327</v>
      </c>
    </row>
    <row r="15" spans="1:2">
      <c r="A15" s="107" t="s">
        <v>7328</v>
      </c>
      <c r="B15" s="107" t="s">
        <v>1272</v>
      </c>
    </row>
    <row r="16" spans="1:2">
      <c r="A16" s="107" t="s">
        <v>7329</v>
      </c>
      <c r="B16" s="107" t="s">
        <v>1252</v>
      </c>
    </row>
    <row r="17" spans="1:2">
      <c r="A17" s="107" t="s">
        <v>7330</v>
      </c>
      <c r="B17" s="107" t="s">
        <v>7331</v>
      </c>
    </row>
    <row r="18" spans="1:2">
      <c r="A18" s="107" t="s">
        <v>7332</v>
      </c>
      <c r="B18" s="107" t="s">
        <v>7333</v>
      </c>
    </row>
    <row r="19" spans="1:2">
      <c r="A19" s="107" t="s">
        <v>7334</v>
      </c>
      <c r="B19" s="107" t="s">
        <v>7335</v>
      </c>
    </row>
    <row r="20" spans="1:2">
      <c r="A20" s="107" t="s">
        <v>7336</v>
      </c>
      <c r="B20" s="107" t="s">
        <v>7337</v>
      </c>
    </row>
    <row r="21" spans="1:2">
      <c r="A21" s="107" t="s">
        <v>7338</v>
      </c>
      <c r="B21" s="107" t="s">
        <v>7339</v>
      </c>
    </row>
    <row r="22" spans="1:2">
      <c r="A22" s="107" t="s">
        <v>7340</v>
      </c>
      <c r="B22" s="107" t="s">
        <v>7341</v>
      </c>
    </row>
    <row r="23" spans="1:2">
      <c r="A23" s="107" t="s">
        <v>7342</v>
      </c>
      <c r="B23" s="107" t="s">
        <v>7343</v>
      </c>
    </row>
    <row r="24" spans="1:2">
      <c r="A24" s="107" t="s">
        <v>7344</v>
      </c>
      <c r="B24" s="107" t="s">
        <v>1246</v>
      </c>
    </row>
    <row r="25" spans="1:2">
      <c r="A25" s="107" t="s">
        <v>7345</v>
      </c>
      <c r="B25" s="107" t="s">
        <v>1239</v>
      </c>
    </row>
    <row r="26" spans="1:2">
      <c r="A26" s="107" t="s">
        <v>7346</v>
      </c>
      <c r="B26" s="107" t="s">
        <v>1232</v>
      </c>
    </row>
    <row r="27" spans="1:2">
      <c r="A27" s="107" t="s">
        <v>7347</v>
      </c>
      <c r="B27" s="107" t="s">
        <v>7348</v>
      </c>
    </row>
    <row r="28" spans="1:2">
      <c r="A28" s="107" t="s">
        <v>7349</v>
      </c>
      <c r="B28" s="107" t="s">
        <v>7350</v>
      </c>
    </row>
    <row r="29" spans="1:2">
      <c r="A29" s="107" t="s">
        <v>7351</v>
      </c>
      <c r="B29" s="107" t="s">
        <v>7352</v>
      </c>
    </row>
    <row r="30" spans="1:2">
      <c r="A30" s="107" t="s">
        <v>7353</v>
      </c>
      <c r="B30" s="107" t="s">
        <v>1285</v>
      </c>
    </row>
    <row r="31" spans="1:2">
      <c r="A31" s="107" t="s">
        <v>7354</v>
      </c>
      <c r="B31" s="107" t="s">
        <v>1245</v>
      </c>
    </row>
    <row r="32" spans="1:2">
      <c r="A32" s="107" t="s">
        <v>7355</v>
      </c>
      <c r="B32" s="107" t="s">
        <v>7356</v>
      </c>
    </row>
    <row r="33" spans="1:2">
      <c r="A33" s="107" t="s">
        <v>7357</v>
      </c>
      <c r="B33" s="107" t="s">
        <v>7358</v>
      </c>
    </row>
    <row r="34" spans="1:2">
      <c r="A34" s="107" t="s">
        <v>7359</v>
      </c>
      <c r="B34" s="107" t="s">
        <v>7360</v>
      </c>
    </row>
    <row r="35" spans="1:2">
      <c r="A35" s="107" t="s">
        <v>7361</v>
      </c>
      <c r="B35" s="107" t="s">
        <v>1255</v>
      </c>
    </row>
    <row r="36" spans="1:2">
      <c r="A36" s="107" t="s">
        <v>7362</v>
      </c>
      <c r="B36" s="107" t="s">
        <v>7363</v>
      </c>
    </row>
    <row r="37" spans="1:2">
      <c r="A37" s="107" t="s">
        <v>7364</v>
      </c>
      <c r="B37" s="107" t="s">
        <v>1247</v>
      </c>
    </row>
    <row r="38" spans="1:2">
      <c r="A38" s="107" t="s">
        <v>7365</v>
      </c>
      <c r="B38" s="107" t="s">
        <v>7366</v>
      </c>
    </row>
    <row r="39" spans="1:2">
      <c r="A39" s="107" t="s">
        <v>7367</v>
      </c>
      <c r="B39" s="107" t="s">
        <v>1260</v>
      </c>
    </row>
    <row r="40" spans="1:2">
      <c r="A40" s="107" t="s">
        <v>7368</v>
      </c>
      <c r="B40" s="107" t="s">
        <v>7369</v>
      </c>
    </row>
    <row r="41" spans="1:2">
      <c r="A41" s="107" t="s">
        <v>7370</v>
      </c>
      <c r="B41" s="107" t="s">
        <v>1281</v>
      </c>
    </row>
    <row r="42" spans="1:2">
      <c r="A42" s="107" t="s">
        <v>7371</v>
      </c>
      <c r="B42" s="107" t="s">
        <v>1236</v>
      </c>
    </row>
    <row r="43" spans="1:2">
      <c r="A43" s="107" t="s">
        <v>7372</v>
      </c>
      <c r="B43" s="107" t="s">
        <v>1286</v>
      </c>
    </row>
    <row r="44" spans="1:2">
      <c r="A44" s="107" t="s">
        <v>7373</v>
      </c>
      <c r="B44" s="107" t="s">
        <v>7374</v>
      </c>
    </row>
    <row r="45" spans="1:2">
      <c r="A45" s="107" t="s">
        <v>7375</v>
      </c>
      <c r="B45" s="107" t="s">
        <v>1284</v>
      </c>
    </row>
    <row r="46" spans="1:2">
      <c r="A46" s="107" t="s">
        <v>7376</v>
      </c>
      <c r="B46" s="107" t="s">
        <v>1229</v>
      </c>
    </row>
    <row r="47" spans="1:2">
      <c r="A47" s="107" t="s">
        <v>2627</v>
      </c>
      <c r="B47" s="107" t="s">
        <v>5153</v>
      </c>
    </row>
    <row r="48" spans="1:2">
      <c r="A48" s="107" t="s">
        <v>5154</v>
      </c>
      <c r="B48" s="107" t="s">
        <v>1251</v>
      </c>
    </row>
    <row r="49" spans="1:2">
      <c r="A49" s="107" t="s">
        <v>5155</v>
      </c>
      <c r="B49" s="107" t="s">
        <v>1270</v>
      </c>
    </row>
    <row r="50" spans="1:2">
      <c r="A50" s="107" t="s">
        <v>5156</v>
      </c>
      <c r="B50" s="107" t="s">
        <v>5157</v>
      </c>
    </row>
    <row r="51" spans="1:2">
      <c r="A51" s="107" t="s">
        <v>5158</v>
      </c>
      <c r="B51" s="107" t="s">
        <v>1254</v>
      </c>
    </row>
    <row r="52" spans="1:2">
      <c r="A52" s="107" t="s">
        <v>5159</v>
      </c>
      <c r="B52" s="107" t="s">
        <v>1253</v>
      </c>
    </row>
    <row r="53" spans="1:2">
      <c r="A53" s="107" t="s">
        <v>5160</v>
      </c>
      <c r="B53" s="107" t="s">
        <v>1266</v>
      </c>
    </row>
    <row r="54" spans="1:2">
      <c r="A54" s="107" t="s">
        <v>5161</v>
      </c>
      <c r="B54" s="107" t="s">
        <v>1237</v>
      </c>
    </row>
    <row r="55" spans="1:2">
      <c r="A55" s="107" t="s">
        <v>5162</v>
      </c>
      <c r="B55" s="107" t="s">
        <v>1288</v>
      </c>
    </row>
    <row r="56" spans="1:2">
      <c r="A56" s="107" t="s">
        <v>5163</v>
      </c>
      <c r="B56" s="107" t="s">
        <v>1231</v>
      </c>
    </row>
    <row r="57" spans="1:2">
      <c r="A57" s="107" t="s">
        <v>5164</v>
      </c>
      <c r="B57" s="107" t="s">
        <v>5165</v>
      </c>
    </row>
    <row r="58" spans="1:2">
      <c r="A58" s="107" t="s">
        <v>5166</v>
      </c>
      <c r="B58" s="107" t="s">
        <v>5167</v>
      </c>
    </row>
    <row r="59" spans="1:2">
      <c r="A59" s="107" t="s">
        <v>5168</v>
      </c>
      <c r="B59" s="107" t="s">
        <v>1224</v>
      </c>
    </row>
    <row r="60" spans="1:2">
      <c r="A60" s="107" t="s">
        <v>5169</v>
      </c>
      <c r="B60" s="107" t="s">
        <v>1264</v>
      </c>
    </row>
    <row r="61" spans="1:2">
      <c r="A61" s="107" t="s">
        <v>5170</v>
      </c>
      <c r="B61" s="107" t="s">
        <v>5171</v>
      </c>
    </row>
    <row r="62" spans="1:2">
      <c r="A62" s="107" t="s">
        <v>5172</v>
      </c>
      <c r="B62" s="107" t="s">
        <v>1279</v>
      </c>
    </row>
    <row r="63" spans="1:2">
      <c r="A63" s="107" t="s">
        <v>5173</v>
      </c>
      <c r="B63" s="107" t="s">
        <v>1223</v>
      </c>
    </row>
    <row r="64" spans="1:2">
      <c r="A64" s="107" t="s">
        <v>5174</v>
      </c>
      <c r="B64" s="107" t="s">
        <v>1256</v>
      </c>
    </row>
    <row r="65" spans="1:2">
      <c r="A65" s="107" t="s">
        <v>5175</v>
      </c>
      <c r="B65" s="107" t="s">
        <v>5176</v>
      </c>
    </row>
    <row r="66" spans="1:2">
      <c r="A66" s="107" t="s">
        <v>5177</v>
      </c>
      <c r="B66" s="107" t="s">
        <v>1241</v>
      </c>
    </row>
    <row r="67" spans="1:2">
      <c r="A67" s="107" t="s">
        <v>5178</v>
      </c>
      <c r="B67" s="107" t="s">
        <v>1287</v>
      </c>
    </row>
    <row r="68" spans="1:2" ht="15">
      <c r="A68" s="109" t="s">
        <v>5179</v>
      </c>
      <c r="B68" s="108" t="s">
        <v>5180</v>
      </c>
    </row>
    <row r="69" spans="1:2" ht="15">
      <c r="A69" s="109" t="s">
        <v>5181</v>
      </c>
      <c r="B69" s="108" t="s">
        <v>5182</v>
      </c>
    </row>
    <row r="70" spans="1:2" ht="15">
      <c r="A70" s="109" t="s">
        <v>5183</v>
      </c>
      <c r="B70" s="108" t="s">
        <v>5184</v>
      </c>
    </row>
    <row r="71" spans="1:2" ht="15">
      <c r="A71" s="109" t="s">
        <v>5185</v>
      </c>
      <c r="B71" s="108" t="s">
        <v>5186</v>
      </c>
    </row>
    <row r="72" spans="1:2">
      <c r="A72" t="s">
        <v>5187</v>
      </c>
      <c r="B72" s="108" t="s">
        <v>5188</v>
      </c>
    </row>
    <row r="73" spans="1:2">
      <c r="A73" s="108" t="s">
        <v>5189</v>
      </c>
      <c r="B73" s="108" t="s">
        <v>5189</v>
      </c>
    </row>
    <row r="74" spans="1:2" ht="15">
      <c r="A74" s="109" t="s">
        <v>5190</v>
      </c>
      <c r="B74" s="108" t="s">
        <v>5191</v>
      </c>
    </row>
    <row r="75" spans="1:2" ht="15">
      <c r="A75" s="109" t="s">
        <v>5192</v>
      </c>
      <c r="B75" s="108" t="s">
        <v>5193</v>
      </c>
    </row>
    <row r="76" spans="1:2" ht="15">
      <c r="A76" s="114" t="s">
        <v>5194</v>
      </c>
      <c r="B76" s="108" t="s">
        <v>5195</v>
      </c>
    </row>
    <row r="77" spans="1:2" ht="15">
      <c r="A77" s="109" t="s">
        <v>5196</v>
      </c>
      <c r="B77" s="108" t="s">
        <v>5197</v>
      </c>
    </row>
    <row r="78" spans="1:2">
      <c r="A78" t="s">
        <v>5198</v>
      </c>
      <c r="B78" s="108" t="s">
        <v>5199</v>
      </c>
    </row>
    <row r="79" spans="1:2" ht="15">
      <c r="A79" s="114" t="s">
        <v>5200</v>
      </c>
      <c r="B79" s="108" t="s">
        <v>5201</v>
      </c>
    </row>
    <row r="80" spans="1:2" ht="15">
      <c r="A80" s="109" t="s">
        <v>5202</v>
      </c>
      <c r="B80" s="108" t="s">
        <v>5203</v>
      </c>
    </row>
    <row r="81" spans="1:2">
      <c r="A81" s="108" t="s">
        <v>5204</v>
      </c>
      <c r="B81" s="108" t="s">
        <v>5204</v>
      </c>
    </row>
    <row r="82" spans="1:2" ht="15">
      <c r="A82" s="109" t="s">
        <v>5205</v>
      </c>
      <c r="B82" s="108" t="s">
        <v>5206</v>
      </c>
    </row>
    <row r="83" spans="1:2" ht="15">
      <c r="A83" s="109" t="s">
        <v>5207</v>
      </c>
      <c r="B83" s="108" t="s">
        <v>5208</v>
      </c>
    </row>
    <row r="84" spans="1:2" ht="15">
      <c r="A84" s="114" t="s">
        <v>5209</v>
      </c>
      <c r="B84" s="108" t="s">
        <v>5210</v>
      </c>
    </row>
    <row r="85" spans="1:2" ht="15">
      <c r="A85" s="109" t="s">
        <v>5211</v>
      </c>
      <c r="B85" s="108" t="s">
        <v>5212</v>
      </c>
    </row>
    <row r="86" spans="1:2" ht="15">
      <c r="A86" s="114" t="s">
        <v>5213</v>
      </c>
      <c r="B86" s="108" t="s">
        <v>5214</v>
      </c>
    </row>
    <row r="87" spans="1:2">
      <c r="A87" t="s">
        <v>5215</v>
      </c>
      <c r="B87" s="108" t="s">
        <v>5216</v>
      </c>
    </row>
    <row r="88" spans="1:2">
      <c r="A88" t="s">
        <v>5217</v>
      </c>
      <c r="B88" s="108" t="s">
        <v>5218</v>
      </c>
    </row>
    <row r="89" spans="1:2" ht="15">
      <c r="A89" s="109" t="s">
        <v>5219</v>
      </c>
      <c r="B89" s="108" t="s">
        <v>5219</v>
      </c>
    </row>
    <row r="90" spans="1:2" ht="15">
      <c r="A90" s="114" t="s">
        <v>5220</v>
      </c>
      <c r="B90" s="108" t="s">
        <v>5221</v>
      </c>
    </row>
    <row r="91" spans="1:2">
      <c r="A91" t="s">
        <v>5222</v>
      </c>
      <c r="B91" s="108" t="s">
        <v>5223</v>
      </c>
    </row>
    <row r="92" spans="1:2" ht="15">
      <c r="A92" s="109" t="s">
        <v>5224</v>
      </c>
      <c r="B92" s="108" t="s">
        <v>5225</v>
      </c>
    </row>
    <row r="93" spans="1:2">
      <c r="A93" s="108" t="s">
        <v>5226</v>
      </c>
      <c r="B93" s="108" t="s">
        <v>5227</v>
      </c>
    </row>
    <row r="94" spans="1:2" ht="15">
      <c r="A94" s="114" t="s">
        <v>5228</v>
      </c>
      <c r="B94" s="108" t="s">
        <v>5229</v>
      </c>
    </row>
    <row r="95" spans="1:2">
      <c r="A95" t="s">
        <v>5230</v>
      </c>
      <c r="B95" s="108" t="s">
        <v>5231</v>
      </c>
    </row>
    <row r="96" spans="1:2" ht="15">
      <c r="A96" s="109" t="s">
        <v>5232</v>
      </c>
      <c r="B96" s="108" t="s">
        <v>5233</v>
      </c>
    </row>
    <row r="97" spans="1:2" ht="15">
      <c r="A97" s="114" t="s">
        <v>5234</v>
      </c>
      <c r="B97" s="108" t="s">
        <v>5234</v>
      </c>
    </row>
    <row r="98" spans="1:2" ht="15">
      <c r="A98" s="109" t="s">
        <v>8452</v>
      </c>
      <c r="B98" s="109" t="s">
        <v>8452</v>
      </c>
    </row>
    <row r="99" spans="1:2">
      <c r="A99" s="107" t="s">
        <v>1360</v>
      </c>
      <c r="B99" s="107" t="s">
        <v>7304</v>
      </c>
    </row>
    <row r="100" spans="1:2">
      <c r="A100" s="107" t="s">
        <v>8453</v>
      </c>
      <c r="B100" s="107" t="s">
        <v>7306</v>
      </c>
    </row>
    <row r="101" spans="1:2">
      <c r="A101" s="107" t="s">
        <v>8454</v>
      </c>
      <c r="B101" s="107" t="s">
        <v>1276</v>
      </c>
    </row>
    <row r="102" spans="1:2">
      <c r="A102" s="107" t="s">
        <v>8455</v>
      </c>
      <c r="B102" s="107" t="s">
        <v>7309</v>
      </c>
    </row>
    <row r="103" spans="1:2">
      <c r="A103" s="107" t="s">
        <v>8456</v>
      </c>
      <c r="B103" s="107" t="s">
        <v>7311</v>
      </c>
    </row>
    <row r="104" spans="1:2">
      <c r="A104" s="107" t="s">
        <v>2629</v>
      </c>
      <c r="B104" s="107" t="s">
        <v>7313</v>
      </c>
    </row>
    <row r="105" spans="1:2">
      <c r="A105" s="107" t="s">
        <v>8457</v>
      </c>
      <c r="B105" s="107" t="s">
        <v>7315</v>
      </c>
    </row>
    <row r="106" spans="1:2">
      <c r="A106" s="107" t="s">
        <v>1373</v>
      </c>
      <c r="B106" s="107" t="s">
        <v>1283</v>
      </c>
    </row>
    <row r="107" spans="1:2">
      <c r="A107" s="107" t="s">
        <v>8458</v>
      </c>
      <c r="B107" s="107" t="s">
        <v>7318</v>
      </c>
    </row>
    <row r="108" spans="1:2">
      <c r="A108" s="107" t="s">
        <v>8459</v>
      </c>
      <c r="B108" s="107" t="s">
        <v>7320</v>
      </c>
    </row>
    <row r="109" spans="1:2">
      <c r="A109" s="107" t="s">
        <v>1357</v>
      </c>
      <c r="B109" s="107" t="s">
        <v>7322</v>
      </c>
    </row>
    <row r="110" spans="1:2">
      <c r="A110" s="107" t="s">
        <v>8460</v>
      </c>
      <c r="B110" s="107" t="s">
        <v>1242</v>
      </c>
    </row>
    <row r="111" spans="1:2">
      <c r="A111" s="107" t="s">
        <v>8461</v>
      </c>
      <c r="B111" s="107" t="s">
        <v>7325</v>
      </c>
    </row>
    <row r="112" spans="1:2">
      <c r="A112" s="107" t="s">
        <v>1382</v>
      </c>
      <c r="B112" s="107" t="s">
        <v>7327</v>
      </c>
    </row>
    <row r="113" spans="1:2">
      <c r="A113" s="107" t="s">
        <v>1389</v>
      </c>
      <c r="B113" s="107" t="s">
        <v>1272</v>
      </c>
    </row>
    <row r="114" spans="1:2">
      <c r="A114" s="107" t="s">
        <v>477</v>
      </c>
      <c r="B114" s="107" t="s">
        <v>1252</v>
      </c>
    </row>
    <row r="115" spans="1:2">
      <c r="A115" s="107" t="s">
        <v>8462</v>
      </c>
      <c r="B115" s="107" t="s">
        <v>7331</v>
      </c>
    </row>
    <row r="116" spans="1:2">
      <c r="A116" s="107" t="s">
        <v>1370</v>
      </c>
      <c r="B116" s="107" t="s">
        <v>7333</v>
      </c>
    </row>
    <row r="117" spans="1:2">
      <c r="A117" s="107" t="s">
        <v>8463</v>
      </c>
      <c r="B117" s="107" t="s">
        <v>7335</v>
      </c>
    </row>
    <row r="118" spans="1:2">
      <c r="A118" s="107" t="s">
        <v>8464</v>
      </c>
      <c r="B118" s="107" t="s">
        <v>7337</v>
      </c>
    </row>
    <row r="119" spans="1:2">
      <c r="A119" s="107" t="s">
        <v>8465</v>
      </c>
      <c r="B119" s="107" t="s">
        <v>7339</v>
      </c>
    </row>
    <row r="120" spans="1:2">
      <c r="A120" s="107" t="s">
        <v>8466</v>
      </c>
      <c r="B120" s="107" t="s">
        <v>7341</v>
      </c>
    </row>
    <row r="121" spans="1:2">
      <c r="A121" s="107" t="s">
        <v>1411</v>
      </c>
      <c r="B121" s="107" t="s">
        <v>7343</v>
      </c>
    </row>
    <row r="122" spans="1:2">
      <c r="A122" s="107" t="s">
        <v>1339</v>
      </c>
      <c r="B122" s="107" t="s">
        <v>1246</v>
      </c>
    </row>
    <row r="123" spans="1:2">
      <c r="A123" s="107" t="s">
        <v>1362</v>
      </c>
      <c r="B123" s="107" t="s">
        <v>1239</v>
      </c>
    </row>
    <row r="124" spans="1:2">
      <c r="A124" s="107" t="s">
        <v>1367</v>
      </c>
      <c r="B124" s="107" t="s">
        <v>1232</v>
      </c>
    </row>
    <row r="125" spans="1:2">
      <c r="A125" s="107" t="s">
        <v>8467</v>
      </c>
      <c r="B125" s="107" t="s">
        <v>7348</v>
      </c>
    </row>
    <row r="126" spans="1:2">
      <c r="A126" s="107" t="s">
        <v>8468</v>
      </c>
      <c r="B126" s="107" t="s">
        <v>7350</v>
      </c>
    </row>
    <row r="127" spans="1:2">
      <c r="A127" s="107" t="s">
        <v>8469</v>
      </c>
      <c r="B127" s="107" t="s">
        <v>7352</v>
      </c>
    </row>
    <row r="128" spans="1:2">
      <c r="A128" s="107" t="s">
        <v>1342</v>
      </c>
      <c r="B128" s="107" t="s">
        <v>1285</v>
      </c>
    </row>
    <row r="129" spans="1:2">
      <c r="A129" s="107" t="s">
        <v>1432</v>
      </c>
      <c r="B129" s="107" t="s">
        <v>1245</v>
      </c>
    </row>
    <row r="130" spans="1:2">
      <c r="A130" s="107" t="s">
        <v>8470</v>
      </c>
      <c r="B130" s="107" t="s">
        <v>7356</v>
      </c>
    </row>
    <row r="131" spans="1:2">
      <c r="A131" s="107" t="s">
        <v>8471</v>
      </c>
      <c r="B131" s="107" t="s">
        <v>7358</v>
      </c>
    </row>
    <row r="132" spans="1:2">
      <c r="A132" s="107" t="s">
        <v>8472</v>
      </c>
      <c r="B132" s="107" t="s">
        <v>7360</v>
      </c>
    </row>
    <row r="133" spans="1:2">
      <c r="A133" s="107" t="s">
        <v>8473</v>
      </c>
      <c r="B133" s="107" t="s">
        <v>1255</v>
      </c>
    </row>
    <row r="134" spans="1:2">
      <c r="A134" s="107" t="s">
        <v>8474</v>
      </c>
      <c r="B134" s="107" t="s">
        <v>7363</v>
      </c>
    </row>
    <row r="135" spans="1:2">
      <c r="A135" s="107" t="s">
        <v>8475</v>
      </c>
      <c r="B135" s="107" t="s">
        <v>1247</v>
      </c>
    </row>
    <row r="136" spans="1:2">
      <c r="A136" s="107" t="s">
        <v>8476</v>
      </c>
      <c r="B136" s="107" t="s">
        <v>7366</v>
      </c>
    </row>
    <row r="137" spans="1:2">
      <c r="A137" s="107" t="s">
        <v>1384</v>
      </c>
      <c r="B137" s="107" t="s">
        <v>1260</v>
      </c>
    </row>
    <row r="138" spans="1:2">
      <c r="A138" s="107" t="s">
        <v>1407</v>
      </c>
      <c r="B138" s="107" t="s">
        <v>7369</v>
      </c>
    </row>
    <row r="139" spans="1:2">
      <c r="A139" s="107" t="s">
        <v>8477</v>
      </c>
      <c r="B139" s="107" t="s">
        <v>1281</v>
      </c>
    </row>
    <row r="140" spans="1:2">
      <c r="A140" s="107" t="s">
        <v>1392</v>
      </c>
      <c r="B140" s="107" t="s">
        <v>1236</v>
      </c>
    </row>
    <row r="141" spans="1:2">
      <c r="A141" s="107" t="s">
        <v>8478</v>
      </c>
      <c r="B141" s="107" t="s">
        <v>1286</v>
      </c>
    </row>
    <row r="142" spans="1:2">
      <c r="A142" s="107" t="s">
        <v>8479</v>
      </c>
      <c r="B142" s="107" t="s">
        <v>7374</v>
      </c>
    </row>
    <row r="143" spans="1:2">
      <c r="A143" s="107" t="s">
        <v>439</v>
      </c>
      <c r="B143" s="107" t="s">
        <v>1284</v>
      </c>
    </row>
    <row r="144" spans="1:2">
      <c r="A144" s="107" t="s">
        <v>1355</v>
      </c>
      <c r="B144" s="107" t="s">
        <v>1229</v>
      </c>
    </row>
    <row r="145" spans="1:2">
      <c r="A145" s="107" t="s">
        <v>1439</v>
      </c>
      <c r="B145" s="107" t="s">
        <v>5153</v>
      </c>
    </row>
    <row r="146" spans="1:2">
      <c r="A146" s="107" t="s">
        <v>8480</v>
      </c>
      <c r="B146" s="107" t="s">
        <v>1251</v>
      </c>
    </row>
    <row r="147" spans="1:2">
      <c r="A147" s="107" t="s">
        <v>1404</v>
      </c>
      <c r="B147" s="107" t="s">
        <v>1270</v>
      </c>
    </row>
    <row r="148" spans="1:2">
      <c r="A148" s="107" t="s">
        <v>8481</v>
      </c>
      <c r="B148" s="107" t="s">
        <v>5157</v>
      </c>
    </row>
    <row r="149" spans="1:2">
      <c r="A149" s="107" t="s">
        <v>8482</v>
      </c>
      <c r="B149" s="107" t="s">
        <v>1254</v>
      </c>
    </row>
    <row r="150" spans="1:2">
      <c r="A150" s="107" t="s">
        <v>2514</v>
      </c>
      <c r="B150" s="107" t="s">
        <v>1253</v>
      </c>
    </row>
    <row r="151" spans="1:2">
      <c r="A151" s="107" t="s">
        <v>1434</v>
      </c>
      <c r="B151" s="107" t="s">
        <v>1266</v>
      </c>
    </row>
    <row r="152" spans="1:2">
      <c r="A152" s="107" t="s">
        <v>8483</v>
      </c>
      <c r="B152" s="107" t="s">
        <v>1237</v>
      </c>
    </row>
    <row r="153" spans="1:2">
      <c r="A153" s="107" t="s">
        <v>1340</v>
      </c>
      <c r="B153" s="107" t="s">
        <v>1288</v>
      </c>
    </row>
    <row r="154" spans="1:2">
      <c r="A154" s="107" t="s">
        <v>1423</v>
      </c>
      <c r="B154" s="107" t="s">
        <v>1231</v>
      </c>
    </row>
    <row r="155" spans="1:2">
      <c r="A155" s="107" t="s">
        <v>1430</v>
      </c>
      <c r="B155" s="107" t="s">
        <v>5165</v>
      </c>
    </row>
    <row r="156" spans="1:2">
      <c r="A156" s="107" t="s">
        <v>8484</v>
      </c>
      <c r="B156" s="107" t="s">
        <v>5167</v>
      </c>
    </row>
    <row r="157" spans="1:2">
      <c r="A157" s="107" t="s">
        <v>1347</v>
      </c>
      <c r="B157" s="107" t="s">
        <v>1224</v>
      </c>
    </row>
    <row r="158" spans="1:2">
      <c r="A158" s="107" t="s">
        <v>1420</v>
      </c>
      <c r="B158" s="107" t="s">
        <v>1264</v>
      </c>
    </row>
    <row r="159" spans="1:2">
      <c r="A159" s="107" t="s">
        <v>8485</v>
      </c>
      <c r="B159" s="107" t="s">
        <v>5171</v>
      </c>
    </row>
    <row r="160" spans="1:2">
      <c r="A160" s="107" t="s">
        <v>1363</v>
      </c>
      <c r="B160" s="107" t="s">
        <v>1279</v>
      </c>
    </row>
    <row r="161" spans="1:2">
      <c r="A161" s="107" t="s">
        <v>1395</v>
      </c>
      <c r="B161" s="107" t="s">
        <v>1223</v>
      </c>
    </row>
    <row r="162" spans="1:2">
      <c r="A162" s="107" t="s">
        <v>8486</v>
      </c>
      <c r="B162" s="107" t="s">
        <v>1256</v>
      </c>
    </row>
    <row r="163" spans="1:2">
      <c r="A163" s="107" t="s">
        <v>5342</v>
      </c>
      <c r="B163" s="107" t="s">
        <v>5176</v>
      </c>
    </row>
    <row r="164" spans="1:2">
      <c r="A164" s="107" t="s">
        <v>1343</v>
      </c>
      <c r="B164" s="107" t="s">
        <v>1241</v>
      </c>
    </row>
    <row r="165" spans="1:2">
      <c r="A165" s="107" t="s">
        <v>426</v>
      </c>
      <c r="B165" s="107" t="s">
        <v>1287</v>
      </c>
    </row>
    <row r="166" spans="1:2" ht="15">
      <c r="A166" s="109" t="s">
        <v>5179</v>
      </c>
      <c r="B166" s="108" t="s">
        <v>5180</v>
      </c>
    </row>
    <row r="167" spans="1:2" ht="15">
      <c r="A167" s="109" t="s">
        <v>5181</v>
      </c>
      <c r="B167" s="108" t="s">
        <v>5182</v>
      </c>
    </row>
    <row r="168" spans="1:2" ht="15">
      <c r="A168" s="109" t="s">
        <v>5183</v>
      </c>
      <c r="B168" s="108" t="s">
        <v>5184</v>
      </c>
    </row>
    <row r="169" spans="1:2" ht="15">
      <c r="A169" s="109" t="s">
        <v>5185</v>
      </c>
      <c r="B169" s="108" t="s">
        <v>5186</v>
      </c>
    </row>
    <row r="170" spans="1:2">
      <c r="A170" t="s">
        <v>5187</v>
      </c>
      <c r="B170" s="108" t="s">
        <v>5188</v>
      </c>
    </row>
    <row r="171" spans="1:2">
      <c r="A171" s="108" t="s">
        <v>5343</v>
      </c>
      <c r="B171" s="108" t="s">
        <v>5189</v>
      </c>
    </row>
    <row r="172" spans="1:2" ht="15">
      <c r="A172" s="109" t="s">
        <v>5190</v>
      </c>
      <c r="B172" s="108" t="s">
        <v>5191</v>
      </c>
    </row>
    <row r="173" spans="1:2" ht="15">
      <c r="A173" s="109" t="s">
        <v>5192</v>
      </c>
      <c r="B173" s="108" t="s">
        <v>5193</v>
      </c>
    </row>
    <row r="174" spans="1:2" ht="15">
      <c r="A174" s="114" t="s">
        <v>5194</v>
      </c>
      <c r="B174" s="108" t="s">
        <v>5195</v>
      </c>
    </row>
    <row r="175" spans="1:2" ht="15">
      <c r="A175" s="109" t="s">
        <v>5196</v>
      </c>
      <c r="B175" s="108" t="s">
        <v>5197</v>
      </c>
    </row>
    <row r="176" spans="1:2">
      <c r="A176" t="s">
        <v>5198</v>
      </c>
      <c r="B176" s="108" t="s">
        <v>5199</v>
      </c>
    </row>
    <row r="177" spans="1:2" ht="15">
      <c r="A177" s="114" t="s">
        <v>5200</v>
      </c>
      <c r="B177" s="108" t="s">
        <v>5201</v>
      </c>
    </row>
    <row r="178" spans="1:2" ht="15">
      <c r="A178" s="109" t="s">
        <v>5202</v>
      </c>
      <c r="B178" s="108" t="s">
        <v>5203</v>
      </c>
    </row>
    <row r="179" spans="1:2">
      <c r="A179" s="108" t="s">
        <v>5344</v>
      </c>
      <c r="B179" s="108" t="s">
        <v>5204</v>
      </c>
    </row>
    <row r="180" spans="1:2" ht="15">
      <c r="A180" s="109" t="s">
        <v>5345</v>
      </c>
      <c r="B180" s="108" t="s">
        <v>5206</v>
      </c>
    </row>
    <row r="181" spans="1:2" ht="15">
      <c r="A181" s="109" t="s">
        <v>5207</v>
      </c>
      <c r="B181" s="108" t="s">
        <v>5208</v>
      </c>
    </row>
    <row r="182" spans="1:2" ht="15">
      <c r="A182" s="114" t="s">
        <v>5209</v>
      </c>
      <c r="B182" s="108" t="s">
        <v>5210</v>
      </c>
    </row>
    <row r="183" spans="1:2" ht="15">
      <c r="A183" s="109" t="s">
        <v>5211</v>
      </c>
      <c r="B183" s="108" t="s">
        <v>5212</v>
      </c>
    </row>
    <row r="184" spans="1:2" ht="15">
      <c r="A184" s="114" t="s">
        <v>5346</v>
      </c>
      <c r="B184" s="108" t="s">
        <v>5214</v>
      </c>
    </row>
    <row r="185" spans="1:2">
      <c r="A185" t="s">
        <v>5215</v>
      </c>
      <c r="B185" s="108" t="s">
        <v>5216</v>
      </c>
    </row>
    <row r="186" spans="1:2">
      <c r="A186" t="s">
        <v>5217</v>
      </c>
      <c r="B186" s="108" t="s">
        <v>5218</v>
      </c>
    </row>
    <row r="187" spans="1:2" ht="15">
      <c r="A187" s="109" t="s">
        <v>5347</v>
      </c>
      <c r="B187" s="108" t="s">
        <v>5219</v>
      </c>
    </row>
    <row r="188" spans="1:2" ht="15">
      <c r="A188" s="114" t="s">
        <v>5220</v>
      </c>
      <c r="B188" s="108" t="s">
        <v>5221</v>
      </c>
    </row>
    <row r="189" spans="1:2">
      <c r="A189" t="s">
        <v>5222</v>
      </c>
      <c r="B189" s="108" t="s">
        <v>5223</v>
      </c>
    </row>
    <row r="190" spans="1:2" ht="15">
      <c r="A190" s="109" t="s">
        <v>5224</v>
      </c>
      <c r="B190" s="108" t="s">
        <v>5225</v>
      </c>
    </row>
    <row r="191" spans="1:2">
      <c r="A191" s="108" t="s">
        <v>5226</v>
      </c>
      <c r="B191" s="108" t="s">
        <v>5227</v>
      </c>
    </row>
    <row r="192" spans="1:2" ht="15">
      <c r="A192" s="114" t="s">
        <v>5228</v>
      </c>
      <c r="B192" s="108" t="s">
        <v>5229</v>
      </c>
    </row>
    <row r="193" spans="1:2">
      <c r="A193" t="s">
        <v>5230</v>
      </c>
      <c r="B193" s="108" t="s">
        <v>5231</v>
      </c>
    </row>
    <row r="194" spans="1:2" ht="15">
      <c r="A194" s="109" t="s">
        <v>5348</v>
      </c>
      <c r="B194" s="108" t="s">
        <v>5233</v>
      </c>
    </row>
    <row r="195" spans="1:2" ht="15">
      <c r="A195" s="114" t="s">
        <v>5349</v>
      </c>
      <c r="B195" s="108" t="s">
        <v>5234</v>
      </c>
    </row>
    <row r="196" spans="1:2" ht="15">
      <c r="A196" s="109" t="s">
        <v>8452</v>
      </c>
      <c r="B196" s="109" t="s">
        <v>8452</v>
      </c>
    </row>
    <row r="197" spans="1:2" ht="15">
      <c r="A197" s="111" t="s">
        <v>5350</v>
      </c>
      <c r="B197" s="108" t="s">
        <v>5351</v>
      </c>
    </row>
  </sheetData>
  <phoneticPr fontId="25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F750"/>
  <sheetViews>
    <sheetView workbookViewId="0">
      <selection activeCell="F1" sqref="F1:F30"/>
    </sheetView>
  </sheetViews>
  <sheetFormatPr defaultRowHeight="12.75"/>
  <cols>
    <col min="1" max="16384" width="9.140625" style="113"/>
  </cols>
  <sheetData>
    <row r="1" spans="1:6">
      <c r="A1" s="113">
        <v>1</v>
      </c>
      <c r="B1" s="113">
        <v>100</v>
      </c>
      <c r="C1" s="113">
        <v>50</v>
      </c>
      <c r="D1" s="113">
        <v>100</v>
      </c>
      <c r="E1" s="110">
        <v>115</v>
      </c>
      <c r="F1" s="110">
        <v>100</v>
      </c>
    </row>
    <row r="2" spans="1:6">
      <c r="A2" s="113">
        <v>2</v>
      </c>
      <c r="B2" s="113">
        <v>80</v>
      </c>
      <c r="C2" s="113">
        <v>40</v>
      </c>
      <c r="D2" s="113">
        <v>80</v>
      </c>
      <c r="E2" s="110">
        <v>100</v>
      </c>
      <c r="F2" s="110">
        <v>92</v>
      </c>
    </row>
    <row r="3" spans="1:6">
      <c r="A3" s="113">
        <v>3</v>
      </c>
      <c r="B3" s="113">
        <v>60</v>
      </c>
      <c r="C3" s="113">
        <v>35</v>
      </c>
      <c r="D3" s="113">
        <v>60</v>
      </c>
      <c r="E3" s="110">
        <v>85</v>
      </c>
      <c r="F3" s="110">
        <v>85</v>
      </c>
    </row>
    <row r="4" spans="1:6">
      <c r="A4" s="113">
        <v>4</v>
      </c>
      <c r="B4" s="110">
        <v>50</v>
      </c>
      <c r="C4" s="110">
        <v>30</v>
      </c>
      <c r="D4" s="110">
        <v>50</v>
      </c>
      <c r="E4" s="110">
        <v>70</v>
      </c>
      <c r="F4" s="110">
        <v>78</v>
      </c>
    </row>
    <row r="5" spans="1:6">
      <c r="A5" s="113">
        <v>5</v>
      </c>
      <c r="B5" s="110">
        <v>45</v>
      </c>
      <c r="C5" s="110">
        <v>45</v>
      </c>
      <c r="D5" s="110">
        <v>45</v>
      </c>
      <c r="E5" s="110">
        <v>65</v>
      </c>
      <c r="F5" s="110">
        <v>72</v>
      </c>
    </row>
    <row r="6" spans="1:6">
      <c r="A6" s="113">
        <v>6</v>
      </c>
      <c r="B6" s="110">
        <v>40</v>
      </c>
      <c r="C6" s="110">
        <v>40</v>
      </c>
      <c r="D6" s="110">
        <v>40</v>
      </c>
      <c r="E6" s="110">
        <v>60</v>
      </c>
      <c r="F6" s="110">
        <v>66</v>
      </c>
    </row>
    <row r="7" spans="1:6">
      <c r="A7" s="113">
        <v>7</v>
      </c>
      <c r="B7" s="110">
        <v>36</v>
      </c>
      <c r="C7" s="110">
        <v>36</v>
      </c>
      <c r="D7" s="110">
        <v>36</v>
      </c>
      <c r="E7" s="110">
        <v>55</v>
      </c>
      <c r="F7" s="110">
        <v>60</v>
      </c>
    </row>
    <row r="8" spans="1:6">
      <c r="A8" s="113">
        <v>8</v>
      </c>
      <c r="B8" s="110">
        <v>32</v>
      </c>
      <c r="C8" s="110">
        <v>32</v>
      </c>
      <c r="D8" s="110">
        <v>32</v>
      </c>
      <c r="E8" s="110">
        <v>50</v>
      </c>
      <c r="F8" s="110">
        <v>56</v>
      </c>
    </row>
    <row r="9" spans="1:6">
      <c r="A9" s="113">
        <v>9</v>
      </c>
      <c r="B9" s="110">
        <v>29</v>
      </c>
      <c r="C9" s="110">
        <v>29</v>
      </c>
      <c r="D9" s="110">
        <v>29</v>
      </c>
      <c r="E9" s="110">
        <v>45</v>
      </c>
      <c r="F9" s="110">
        <v>52</v>
      </c>
    </row>
    <row r="10" spans="1:6">
      <c r="A10" s="113">
        <v>10</v>
      </c>
      <c r="B10" s="110">
        <v>26</v>
      </c>
      <c r="C10" s="110">
        <v>26</v>
      </c>
      <c r="D10" s="110">
        <v>26</v>
      </c>
      <c r="E10" s="110">
        <v>40</v>
      </c>
      <c r="F10" s="110">
        <v>48</v>
      </c>
    </row>
    <row r="11" spans="1:6">
      <c r="A11" s="113">
        <v>11</v>
      </c>
      <c r="B11" s="110">
        <v>24</v>
      </c>
      <c r="C11" s="110">
        <v>24</v>
      </c>
      <c r="D11" s="110">
        <v>24</v>
      </c>
      <c r="E11" s="110">
        <v>37</v>
      </c>
      <c r="F11" s="110">
        <v>44</v>
      </c>
    </row>
    <row r="12" spans="1:6">
      <c r="A12" s="113">
        <v>12</v>
      </c>
      <c r="B12" s="110">
        <v>22</v>
      </c>
      <c r="C12" s="110">
        <v>22</v>
      </c>
      <c r="D12" s="110">
        <v>22</v>
      </c>
      <c r="E12" s="110">
        <v>34</v>
      </c>
      <c r="F12" s="110">
        <v>40</v>
      </c>
    </row>
    <row r="13" spans="1:6">
      <c r="A13" s="113">
        <v>13</v>
      </c>
      <c r="B13" s="110">
        <v>20</v>
      </c>
      <c r="C13" s="110">
        <v>20</v>
      </c>
      <c r="D13" s="110">
        <v>20</v>
      </c>
      <c r="E13" s="110">
        <v>31</v>
      </c>
      <c r="F13" s="110">
        <v>36</v>
      </c>
    </row>
    <row r="14" spans="1:6">
      <c r="A14" s="113">
        <v>14</v>
      </c>
      <c r="B14" s="110">
        <v>18</v>
      </c>
      <c r="C14" s="110">
        <v>18</v>
      </c>
      <c r="D14" s="110">
        <v>18</v>
      </c>
      <c r="E14" s="110">
        <v>28</v>
      </c>
      <c r="F14" s="110">
        <v>33</v>
      </c>
    </row>
    <row r="15" spans="1:6">
      <c r="A15" s="113">
        <v>15</v>
      </c>
      <c r="B15" s="110">
        <v>16</v>
      </c>
      <c r="C15" s="110">
        <v>16</v>
      </c>
      <c r="D15" s="110">
        <v>16</v>
      </c>
      <c r="E15" s="110">
        <v>25</v>
      </c>
      <c r="F15" s="110">
        <v>30</v>
      </c>
    </row>
    <row r="16" spans="1:6">
      <c r="A16" s="113">
        <v>16</v>
      </c>
      <c r="B16" s="110">
        <v>15</v>
      </c>
      <c r="C16" s="110">
        <v>15</v>
      </c>
      <c r="D16" s="110">
        <v>15</v>
      </c>
      <c r="E16" s="110">
        <v>22</v>
      </c>
      <c r="F16" s="110">
        <v>27</v>
      </c>
    </row>
    <row r="17" spans="1:6">
      <c r="A17" s="113">
        <v>17</v>
      </c>
      <c r="B17" s="110">
        <v>14</v>
      </c>
      <c r="C17" s="110">
        <v>14</v>
      </c>
      <c r="D17" s="110">
        <v>14</v>
      </c>
      <c r="E17" s="110">
        <v>20</v>
      </c>
      <c r="F17" s="110">
        <v>24</v>
      </c>
    </row>
    <row r="18" spans="1:6">
      <c r="A18" s="113">
        <v>18</v>
      </c>
      <c r="B18" s="110">
        <v>13</v>
      </c>
      <c r="C18" s="110">
        <v>13</v>
      </c>
      <c r="D18" s="110">
        <v>13</v>
      </c>
      <c r="E18" s="110">
        <v>18</v>
      </c>
      <c r="F18" s="110">
        <v>21</v>
      </c>
    </row>
    <row r="19" spans="1:6">
      <c r="A19" s="113">
        <v>19</v>
      </c>
      <c r="B19" s="110">
        <v>12</v>
      </c>
      <c r="C19" s="110">
        <v>12</v>
      </c>
      <c r="D19" s="110">
        <v>12</v>
      </c>
      <c r="E19" s="110">
        <v>16</v>
      </c>
      <c r="F19" s="110">
        <v>18</v>
      </c>
    </row>
    <row r="20" spans="1:6">
      <c r="A20" s="113">
        <v>20</v>
      </c>
      <c r="B20" s="110">
        <v>11</v>
      </c>
      <c r="C20" s="110">
        <v>11</v>
      </c>
      <c r="D20" s="110">
        <v>11</v>
      </c>
      <c r="E20" s="110">
        <v>14</v>
      </c>
      <c r="F20" s="110">
        <v>16</v>
      </c>
    </row>
    <row r="21" spans="1:6">
      <c r="A21" s="113">
        <v>21</v>
      </c>
      <c r="B21" s="110">
        <v>10</v>
      </c>
      <c r="C21" s="110">
        <v>10</v>
      </c>
      <c r="D21" s="110">
        <v>10</v>
      </c>
      <c r="E21" s="110">
        <v>12</v>
      </c>
      <c r="F21" s="110">
        <v>14</v>
      </c>
    </row>
    <row r="22" spans="1:6">
      <c r="A22" s="113">
        <v>22</v>
      </c>
      <c r="B22" s="110">
        <v>9</v>
      </c>
      <c r="C22" s="110">
        <v>9</v>
      </c>
      <c r="D22" s="110">
        <v>9</v>
      </c>
      <c r="E22" s="110">
        <v>11</v>
      </c>
      <c r="F22" s="110">
        <v>12</v>
      </c>
    </row>
    <row r="23" spans="1:6">
      <c r="A23" s="113">
        <v>23</v>
      </c>
      <c r="B23" s="110">
        <v>8</v>
      </c>
      <c r="C23" s="110">
        <v>8</v>
      </c>
      <c r="D23" s="110">
        <v>8</v>
      </c>
      <c r="E23" s="110">
        <v>10</v>
      </c>
      <c r="F23" s="110">
        <v>10</v>
      </c>
    </row>
    <row r="24" spans="1:6">
      <c r="A24" s="113">
        <v>24</v>
      </c>
      <c r="B24" s="110">
        <v>7</v>
      </c>
      <c r="C24" s="110">
        <v>7</v>
      </c>
      <c r="D24" s="110">
        <v>7</v>
      </c>
      <c r="E24" s="110">
        <v>9</v>
      </c>
      <c r="F24" s="110">
        <v>8</v>
      </c>
    </row>
    <row r="25" spans="1:6">
      <c r="A25" s="113">
        <v>25</v>
      </c>
      <c r="B25" s="110">
        <v>6</v>
      </c>
      <c r="C25" s="110">
        <v>6</v>
      </c>
      <c r="D25" s="110">
        <v>6</v>
      </c>
      <c r="E25" s="110">
        <v>8</v>
      </c>
      <c r="F25" s="110">
        <v>6</v>
      </c>
    </row>
    <row r="26" spans="1:6">
      <c r="A26" s="113">
        <v>26</v>
      </c>
      <c r="B26" s="110">
        <v>5</v>
      </c>
      <c r="C26" s="110">
        <v>5</v>
      </c>
      <c r="D26" s="110">
        <v>5</v>
      </c>
      <c r="E26" s="110">
        <v>7</v>
      </c>
      <c r="F26" s="110">
        <v>5</v>
      </c>
    </row>
    <row r="27" spans="1:6">
      <c r="A27" s="113">
        <v>27</v>
      </c>
      <c r="B27" s="110">
        <v>4</v>
      </c>
      <c r="C27" s="110">
        <v>4</v>
      </c>
      <c r="D27" s="110">
        <v>4</v>
      </c>
      <c r="E27" s="110">
        <v>6</v>
      </c>
      <c r="F27" s="110">
        <v>4</v>
      </c>
    </row>
    <row r="28" spans="1:6">
      <c r="A28" s="113">
        <v>28</v>
      </c>
      <c r="B28" s="110">
        <v>3</v>
      </c>
      <c r="C28" s="110">
        <v>3</v>
      </c>
      <c r="D28" s="110">
        <v>3</v>
      </c>
      <c r="E28" s="110">
        <v>5</v>
      </c>
      <c r="F28" s="110">
        <v>3</v>
      </c>
    </row>
    <row r="29" spans="1:6">
      <c r="A29" s="113">
        <v>29</v>
      </c>
      <c r="B29" s="110">
        <v>2</v>
      </c>
      <c r="C29" s="110">
        <v>2</v>
      </c>
      <c r="D29" s="110">
        <v>2</v>
      </c>
      <c r="E29" s="110">
        <v>4</v>
      </c>
      <c r="F29" s="110">
        <v>2</v>
      </c>
    </row>
    <row r="30" spans="1:6">
      <c r="A30" s="113">
        <v>30</v>
      </c>
      <c r="B30" s="110">
        <v>1</v>
      </c>
      <c r="C30" s="110">
        <v>1</v>
      </c>
      <c r="D30" s="110">
        <v>1</v>
      </c>
      <c r="E30" s="110">
        <v>3</v>
      </c>
      <c r="F30" s="110">
        <v>1</v>
      </c>
    </row>
    <row r="31" spans="1:6">
      <c r="A31" s="113">
        <v>31</v>
      </c>
      <c r="E31" s="110">
        <v>2</v>
      </c>
    </row>
    <row r="32" spans="1:6">
      <c r="A32" s="113">
        <v>32</v>
      </c>
      <c r="E32" s="110">
        <v>1</v>
      </c>
    </row>
    <row r="33" spans="1:1">
      <c r="A33" s="113">
        <v>33</v>
      </c>
    </row>
    <row r="34" spans="1:1">
      <c r="A34" s="113">
        <v>34</v>
      </c>
    </row>
    <row r="35" spans="1:1">
      <c r="A35" s="113">
        <v>35</v>
      </c>
    </row>
    <row r="36" spans="1:1">
      <c r="A36" s="113">
        <v>36</v>
      </c>
    </row>
    <row r="37" spans="1:1">
      <c r="A37" s="113">
        <v>37</v>
      </c>
    </row>
    <row r="38" spans="1:1">
      <c r="A38" s="113">
        <v>38</v>
      </c>
    </row>
    <row r="39" spans="1:1">
      <c r="A39" s="113">
        <v>39</v>
      </c>
    </row>
    <row r="40" spans="1:1">
      <c r="A40" s="113">
        <v>40</v>
      </c>
    </row>
    <row r="41" spans="1:1">
      <c r="A41" s="113">
        <v>41</v>
      </c>
    </row>
    <row r="42" spans="1:1">
      <c r="A42" s="113">
        <v>42</v>
      </c>
    </row>
    <row r="43" spans="1:1">
      <c r="A43" s="113">
        <v>43</v>
      </c>
    </row>
    <row r="44" spans="1:1">
      <c r="A44" s="113">
        <v>44</v>
      </c>
    </row>
    <row r="45" spans="1:1">
      <c r="A45" s="113">
        <v>45</v>
      </c>
    </row>
    <row r="46" spans="1:1">
      <c r="A46" s="113">
        <v>46</v>
      </c>
    </row>
    <row r="47" spans="1:1">
      <c r="A47" s="113">
        <v>47</v>
      </c>
    </row>
    <row r="48" spans="1:1">
      <c r="A48" s="113">
        <v>48</v>
      </c>
    </row>
    <row r="49" spans="1:1">
      <c r="A49" s="113">
        <v>49</v>
      </c>
    </row>
    <row r="50" spans="1:1">
      <c r="A50" s="113">
        <v>50</v>
      </c>
    </row>
    <row r="51" spans="1:1">
      <c r="A51" s="113">
        <v>51</v>
      </c>
    </row>
    <row r="52" spans="1:1">
      <c r="A52" s="113">
        <v>52</v>
      </c>
    </row>
    <row r="53" spans="1:1">
      <c r="A53" s="113">
        <v>53</v>
      </c>
    </row>
    <row r="54" spans="1:1">
      <c r="A54" s="113">
        <v>54</v>
      </c>
    </row>
    <row r="55" spans="1:1">
      <c r="A55" s="113">
        <v>55</v>
      </c>
    </row>
    <row r="56" spans="1:1">
      <c r="A56" s="113">
        <v>56</v>
      </c>
    </row>
    <row r="57" spans="1:1">
      <c r="A57" s="113">
        <v>57</v>
      </c>
    </row>
    <row r="58" spans="1:1">
      <c r="A58" s="113">
        <v>58</v>
      </c>
    </row>
    <row r="59" spans="1:1">
      <c r="A59" s="113">
        <v>59</v>
      </c>
    </row>
    <row r="60" spans="1:1">
      <c r="A60" s="113">
        <v>60</v>
      </c>
    </row>
    <row r="61" spans="1:1">
      <c r="A61" s="113">
        <v>61</v>
      </c>
    </row>
    <row r="62" spans="1:1">
      <c r="A62" s="113">
        <v>62</v>
      </c>
    </row>
    <row r="63" spans="1:1">
      <c r="A63" s="113">
        <v>63</v>
      </c>
    </row>
    <row r="64" spans="1:1">
      <c r="A64" s="113">
        <v>64</v>
      </c>
    </row>
    <row r="65" spans="1:1">
      <c r="A65" s="113">
        <v>65</v>
      </c>
    </row>
    <row r="66" spans="1:1">
      <c r="A66" s="113">
        <v>66</v>
      </c>
    </row>
    <row r="67" spans="1:1">
      <c r="A67" s="113">
        <v>67</v>
      </c>
    </row>
    <row r="68" spans="1:1">
      <c r="A68" s="113">
        <v>68</v>
      </c>
    </row>
    <row r="69" spans="1:1">
      <c r="A69" s="113">
        <v>69</v>
      </c>
    </row>
    <row r="70" spans="1:1">
      <c r="A70" s="113">
        <v>70</v>
      </c>
    </row>
    <row r="71" spans="1:1">
      <c r="A71" s="113">
        <v>71</v>
      </c>
    </row>
    <row r="72" spans="1:1">
      <c r="A72" s="113">
        <v>72</v>
      </c>
    </row>
    <row r="73" spans="1:1">
      <c r="A73" s="113">
        <v>73</v>
      </c>
    </row>
    <row r="74" spans="1:1">
      <c r="A74" s="113">
        <v>74</v>
      </c>
    </row>
    <row r="75" spans="1:1">
      <c r="A75" s="113">
        <v>75</v>
      </c>
    </row>
    <row r="76" spans="1:1">
      <c r="A76" s="113">
        <v>76</v>
      </c>
    </row>
    <row r="77" spans="1:1">
      <c r="A77" s="113">
        <v>77</v>
      </c>
    </row>
    <row r="78" spans="1:1">
      <c r="A78" s="113">
        <v>78</v>
      </c>
    </row>
    <row r="79" spans="1:1">
      <c r="A79" s="113">
        <v>79</v>
      </c>
    </row>
    <row r="80" spans="1:1">
      <c r="A80" s="113">
        <v>80</v>
      </c>
    </row>
    <row r="81" spans="1:1">
      <c r="A81" s="113">
        <v>81</v>
      </c>
    </row>
    <row r="82" spans="1:1">
      <c r="A82" s="113">
        <v>82</v>
      </c>
    </row>
    <row r="83" spans="1:1">
      <c r="A83" s="113">
        <v>83</v>
      </c>
    </row>
    <row r="84" spans="1:1">
      <c r="A84" s="113">
        <v>84</v>
      </c>
    </row>
    <row r="85" spans="1:1">
      <c r="A85" s="113">
        <v>85</v>
      </c>
    </row>
    <row r="86" spans="1:1">
      <c r="A86" s="113">
        <v>86</v>
      </c>
    </row>
    <row r="87" spans="1:1">
      <c r="A87" s="113">
        <v>87</v>
      </c>
    </row>
    <row r="88" spans="1:1">
      <c r="A88" s="113">
        <v>88</v>
      </c>
    </row>
    <row r="89" spans="1:1">
      <c r="A89" s="113">
        <v>89</v>
      </c>
    </row>
    <row r="90" spans="1:1">
      <c r="A90" s="113">
        <v>90</v>
      </c>
    </row>
    <row r="91" spans="1:1">
      <c r="A91" s="113">
        <v>91</v>
      </c>
    </row>
    <row r="92" spans="1:1">
      <c r="A92" s="113">
        <v>92</v>
      </c>
    </row>
    <row r="93" spans="1:1">
      <c r="A93" s="113">
        <v>93</v>
      </c>
    </row>
    <row r="94" spans="1:1">
      <c r="A94" s="113">
        <v>94</v>
      </c>
    </row>
    <row r="95" spans="1:1">
      <c r="A95" s="113">
        <v>95</v>
      </c>
    </row>
    <row r="96" spans="1:1">
      <c r="A96" s="113">
        <v>96</v>
      </c>
    </row>
    <row r="97" spans="1:1">
      <c r="A97" s="113">
        <v>97</v>
      </c>
    </row>
    <row r="98" spans="1:1">
      <c r="A98" s="113">
        <v>98</v>
      </c>
    </row>
    <row r="99" spans="1:1">
      <c r="A99" s="113">
        <v>99</v>
      </c>
    </row>
    <row r="100" spans="1:1">
      <c r="A100" s="113">
        <v>100</v>
      </c>
    </row>
    <row r="101" spans="1:1">
      <c r="A101" s="113">
        <v>101</v>
      </c>
    </row>
    <row r="102" spans="1:1">
      <c r="A102" s="113">
        <v>102</v>
      </c>
    </row>
    <row r="103" spans="1:1">
      <c r="A103" s="113">
        <v>103</v>
      </c>
    </row>
    <row r="104" spans="1:1">
      <c r="A104" s="113">
        <v>104</v>
      </c>
    </row>
    <row r="105" spans="1:1">
      <c r="A105" s="113">
        <v>105</v>
      </c>
    </row>
    <row r="106" spans="1:1">
      <c r="A106" s="113">
        <v>106</v>
      </c>
    </row>
    <row r="107" spans="1:1">
      <c r="A107" s="113">
        <v>107</v>
      </c>
    </row>
    <row r="108" spans="1:1">
      <c r="A108" s="113">
        <v>108</v>
      </c>
    </row>
    <row r="109" spans="1:1">
      <c r="A109" s="113">
        <v>109</v>
      </c>
    </row>
    <row r="110" spans="1:1">
      <c r="A110" s="113">
        <v>110</v>
      </c>
    </row>
    <row r="111" spans="1:1">
      <c r="A111" s="113">
        <v>111</v>
      </c>
    </row>
    <row r="112" spans="1:1">
      <c r="A112" s="113">
        <v>112</v>
      </c>
    </row>
    <row r="113" spans="1:1">
      <c r="A113" s="113">
        <v>113</v>
      </c>
    </row>
    <row r="114" spans="1:1">
      <c r="A114" s="113">
        <v>114</v>
      </c>
    </row>
    <row r="115" spans="1:1">
      <c r="A115" s="113">
        <v>115</v>
      </c>
    </row>
    <row r="116" spans="1:1">
      <c r="A116" s="113">
        <v>116</v>
      </c>
    </row>
    <row r="117" spans="1:1">
      <c r="A117" s="113">
        <v>117</v>
      </c>
    </row>
    <row r="118" spans="1:1">
      <c r="A118" s="113">
        <v>118</v>
      </c>
    </row>
    <row r="119" spans="1:1">
      <c r="A119" s="113">
        <v>119</v>
      </c>
    </row>
    <row r="120" spans="1:1">
      <c r="A120" s="113">
        <v>120</v>
      </c>
    </row>
    <row r="121" spans="1:1">
      <c r="A121" s="113">
        <v>121</v>
      </c>
    </row>
    <row r="122" spans="1:1">
      <c r="A122" s="113">
        <v>122</v>
      </c>
    </row>
    <row r="123" spans="1:1">
      <c r="A123" s="113">
        <v>123</v>
      </c>
    </row>
    <row r="124" spans="1:1">
      <c r="A124" s="113">
        <v>124</v>
      </c>
    </row>
    <row r="125" spans="1:1">
      <c r="A125" s="113">
        <v>125</v>
      </c>
    </row>
    <row r="126" spans="1:1">
      <c r="A126" s="113">
        <v>126</v>
      </c>
    </row>
    <row r="127" spans="1:1">
      <c r="A127" s="113">
        <v>127</v>
      </c>
    </row>
    <row r="128" spans="1:1">
      <c r="A128" s="113">
        <v>128</v>
      </c>
    </row>
    <row r="129" spans="1:1">
      <c r="A129" s="113">
        <v>129</v>
      </c>
    </row>
    <row r="130" spans="1:1">
      <c r="A130" s="113">
        <v>130</v>
      </c>
    </row>
    <row r="131" spans="1:1">
      <c r="A131" s="113">
        <v>131</v>
      </c>
    </row>
    <row r="132" spans="1:1">
      <c r="A132" s="113">
        <v>132</v>
      </c>
    </row>
    <row r="133" spans="1:1">
      <c r="A133" s="113">
        <v>133</v>
      </c>
    </row>
    <row r="134" spans="1:1">
      <c r="A134" s="113">
        <v>134</v>
      </c>
    </row>
    <row r="135" spans="1:1">
      <c r="A135" s="113">
        <v>135</v>
      </c>
    </row>
    <row r="136" spans="1:1">
      <c r="A136" s="113">
        <v>136</v>
      </c>
    </row>
    <row r="137" spans="1:1">
      <c r="A137" s="113">
        <v>137</v>
      </c>
    </row>
    <row r="138" spans="1:1">
      <c r="A138" s="113">
        <v>138</v>
      </c>
    </row>
    <row r="139" spans="1:1">
      <c r="A139" s="113">
        <v>139</v>
      </c>
    </row>
    <row r="140" spans="1:1">
      <c r="A140" s="113">
        <v>140</v>
      </c>
    </row>
    <row r="141" spans="1:1">
      <c r="A141" s="113">
        <v>141</v>
      </c>
    </row>
    <row r="142" spans="1:1">
      <c r="A142" s="113">
        <v>142</v>
      </c>
    </row>
    <row r="143" spans="1:1">
      <c r="A143" s="113">
        <v>143</v>
      </c>
    </row>
    <row r="144" spans="1:1">
      <c r="A144" s="113">
        <v>144</v>
      </c>
    </row>
    <row r="145" spans="1:1">
      <c r="A145" s="113">
        <v>145</v>
      </c>
    </row>
    <row r="146" spans="1:1">
      <c r="A146" s="113">
        <v>146</v>
      </c>
    </row>
    <row r="147" spans="1:1">
      <c r="A147" s="113">
        <v>147</v>
      </c>
    </row>
    <row r="148" spans="1:1">
      <c r="A148" s="113">
        <v>148</v>
      </c>
    </row>
    <row r="149" spans="1:1">
      <c r="A149" s="113">
        <v>149</v>
      </c>
    </row>
    <row r="150" spans="1:1">
      <c r="A150" s="113">
        <v>150</v>
      </c>
    </row>
    <row r="151" spans="1:1">
      <c r="A151" s="113">
        <v>151</v>
      </c>
    </row>
    <row r="152" spans="1:1">
      <c r="A152" s="113">
        <v>152</v>
      </c>
    </row>
    <row r="153" spans="1:1">
      <c r="A153" s="113">
        <v>153</v>
      </c>
    </row>
    <row r="154" spans="1:1">
      <c r="A154" s="113">
        <v>154</v>
      </c>
    </row>
    <row r="155" spans="1:1">
      <c r="A155" s="113">
        <v>155</v>
      </c>
    </row>
    <row r="156" spans="1:1">
      <c r="A156" s="113">
        <v>156</v>
      </c>
    </row>
    <row r="157" spans="1:1">
      <c r="A157" s="113">
        <v>157</v>
      </c>
    </row>
    <row r="158" spans="1:1">
      <c r="A158" s="113">
        <v>158</v>
      </c>
    </row>
    <row r="159" spans="1:1">
      <c r="A159" s="113">
        <v>159</v>
      </c>
    </row>
    <row r="160" spans="1:1">
      <c r="A160" s="113">
        <v>160</v>
      </c>
    </row>
    <row r="161" spans="1:1">
      <c r="A161" s="113">
        <v>161</v>
      </c>
    </row>
    <row r="162" spans="1:1">
      <c r="A162" s="113">
        <v>162</v>
      </c>
    </row>
    <row r="163" spans="1:1">
      <c r="A163" s="113">
        <v>163</v>
      </c>
    </row>
    <row r="164" spans="1:1">
      <c r="A164" s="113">
        <v>164</v>
      </c>
    </row>
    <row r="165" spans="1:1">
      <c r="A165" s="113">
        <v>165</v>
      </c>
    </row>
    <row r="166" spans="1:1">
      <c r="A166" s="113">
        <v>166</v>
      </c>
    </row>
    <row r="167" spans="1:1">
      <c r="A167" s="113">
        <v>167</v>
      </c>
    </row>
    <row r="168" spans="1:1">
      <c r="A168" s="113">
        <v>168</v>
      </c>
    </row>
    <row r="169" spans="1:1">
      <c r="A169" s="113">
        <v>169</v>
      </c>
    </row>
    <row r="170" spans="1:1">
      <c r="A170" s="113">
        <v>170</v>
      </c>
    </row>
    <row r="171" spans="1:1">
      <c r="A171" s="113">
        <v>171</v>
      </c>
    </row>
    <row r="172" spans="1:1">
      <c r="A172" s="113">
        <v>172</v>
      </c>
    </row>
    <row r="173" spans="1:1">
      <c r="A173" s="113">
        <v>173</v>
      </c>
    </row>
    <row r="174" spans="1:1">
      <c r="A174" s="113">
        <v>174</v>
      </c>
    </row>
    <row r="175" spans="1:1">
      <c r="A175" s="113">
        <v>175</v>
      </c>
    </row>
    <row r="176" spans="1:1">
      <c r="A176" s="113">
        <v>176</v>
      </c>
    </row>
    <row r="177" spans="1:1">
      <c r="A177" s="113">
        <v>177</v>
      </c>
    </row>
    <row r="178" spans="1:1">
      <c r="A178" s="113">
        <v>178</v>
      </c>
    </row>
    <row r="179" spans="1:1">
      <c r="A179" s="113">
        <v>179</v>
      </c>
    </row>
    <row r="180" spans="1:1">
      <c r="A180" s="113">
        <v>180</v>
      </c>
    </row>
    <row r="181" spans="1:1">
      <c r="A181" s="113">
        <v>181</v>
      </c>
    </row>
    <row r="182" spans="1:1">
      <c r="A182" s="113">
        <v>182</v>
      </c>
    </row>
    <row r="183" spans="1:1">
      <c r="A183" s="113">
        <v>183</v>
      </c>
    </row>
    <row r="184" spans="1:1">
      <c r="A184" s="113">
        <v>184</v>
      </c>
    </row>
    <row r="185" spans="1:1">
      <c r="A185" s="113">
        <v>185</v>
      </c>
    </row>
    <row r="186" spans="1:1">
      <c r="A186" s="113">
        <v>186</v>
      </c>
    </row>
    <row r="187" spans="1:1">
      <c r="A187" s="113">
        <v>187</v>
      </c>
    </row>
    <row r="188" spans="1:1">
      <c r="A188" s="113">
        <v>188</v>
      </c>
    </row>
    <row r="189" spans="1:1">
      <c r="A189" s="113">
        <v>189</v>
      </c>
    </row>
    <row r="190" spans="1:1">
      <c r="A190" s="113">
        <v>190</v>
      </c>
    </row>
    <row r="191" spans="1:1">
      <c r="A191" s="113">
        <v>191</v>
      </c>
    </row>
    <row r="192" spans="1:1">
      <c r="A192" s="113">
        <v>192</v>
      </c>
    </row>
    <row r="193" spans="1:1">
      <c r="A193" s="113">
        <v>193</v>
      </c>
    </row>
    <row r="194" spans="1:1">
      <c r="A194" s="113">
        <v>194</v>
      </c>
    </row>
    <row r="195" spans="1:1">
      <c r="A195" s="113">
        <v>195</v>
      </c>
    </row>
    <row r="196" spans="1:1">
      <c r="A196" s="113">
        <v>196</v>
      </c>
    </row>
    <row r="197" spans="1:1">
      <c r="A197" s="113">
        <v>197</v>
      </c>
    </row>
    <row r="198" spans="1:1">
      <c r="A198" s="113">
        <v>198</v>
      </c>
    </row>
    <row r="199" spans="1:1">
      <c r="A199" s="113">
        <v>199</v>
      </c>
    </row>
    <row r="200" spans="1:1">
      <c r="A200" s="113">
        <v>200</v>
      </c>
    </row>
    <row r="201" spans="1:1">
      <c r="A201" s="113">
        <v>201</v>
      </c>
    </row>
    <row r="202" spans="1:1">
      <c r="A202" s="113">
        <v>202</v>
      </c>
    </row>
    <row r="203" spans="1:1">
      <c r="A203" s="113">
        <v>203</v>
      </c>
    </row>
    <row r="204" spans="1:1">
      <c r="A204" s="113">
        <v>204</v>
      </c>
    </row>
    <row r="205" spans="1:1">
      <c r="A205" s="113">
        <v>205</v>
      </c>
    </row>
    <row r="206" spans="1:1">
      <c r="A206" s="113">
        <v>206</v>
      </c>
    </row>
    <row r="207" spans="1:1">
      <c r="A207" s="113">
        <v>207</v>
      </c>
    </row>
    <row r="208" spans="1:1">
      <c r="A208" s="113">
        <v>208</v>
      </c>
    </row>
    <row r="209" spans="1:1">
      <c r="A209" s="113">
        <v>209</v>
      </c>
    </row>
    <row r="210" spans="1:1">
      <c r="A210" s="113">
        <v>210</v>
      </c>
    </row>
    <row r="211" spans="1:1">
      <c r="A211" s="113">
        <v>211</v>
      </c>
    </row>
    <row r="212" spans="1:1">
      <c r="A212" s="113">
        <v>212</v>
      </c>
    </row>
    <row r="213" spans="1:1">
      <c r="A213" s="113">
        <v>213</v>
      </c>
    </row>
    <row r="214" spans="1:1">
      <c r="A214" s="113">
        <v>214</v>
      </c>
    </row>
    <row r="215" spans="1:1">
      <c r="A215" s="113">
        <v>215</v>
      </c>
    </row>
    <row r="216" spans="1:1">
      <c r="A216" s="113">
        <v>216</v>
      </c>
    </row>
    <row r="217" spans="1:1">
      <c r="A217" s="113">
        <v>217</v>
      </c>
    </row>
    <row r="218" spans="1:1">
      <c r="A218" s="113">
        <v>218</v>
      </c>
    </row>
    <row r="219" spans="1:1">
      <c r="A219" s="113">
        <v>219</v>
      </c>
    </row>
    <row r="220" spans="1:1">
      <c r="A220" s="113">
        <v>220</v>
      </c>
    </row>
    <row r="221" spans="1:1">
      <c r="A221" s="113">
        <v>221</v>
      </c>
    </row>
    <row r="222" spans="1:1">
      <c r="A222" s="113">
        <v>222</v>
      </c>
    </row>
    <row r="223" spans="1:1">
      <c r="A223" s="113">
        <v>223</v>
      </c>
    </row>
    <row r="224" spans="1:1">
      <c r="A224" s="113">
        <v>224</v>
      </c>
    </row>
    <row r="225" spans="1:1">
      <c r="A225" s="113">
        <v>225</v>
      </c>
    </row>
    <row r="226" spans="1:1">
      <c r="A226" s="113">
        <v>226</v>
      </c>
    </row>
    <row r="227" spans="1:1">
      <c r="A227" s="113">
        <v>227</v>
      </c>
    </row>
    <row r="228" spans="1:1">
      <c r="A228" s="113">
        <v>228</v>
      </c>
    </row>
    <row r="229" spans="1:1">
      <c r="A229" s="113">
        <v>229</v>
      </c>
    </row>
    <row r="230" spans="1:1">
      <c r="A230" s="113">
        <v>230</v>
      </c>
    </row>
    <row r="231" spans="1:1">
      <c r="A231" s="113">
        <v>231</v>
      </c>
    </row>
    <row r="232" spans="1:1">
      <c r="A232" s="113">
        <v>232</v>
      </c>
    </row>
    <row r="233" spans="1:1">
      <c r="A233" s="113">
        <v>233</v>
      </c>
    </row>
    <row r="234" spans="1:1">
      <c r="A234" s="113">
        <v>234</v>
      </c>
    </row>
    <row r="235" spans="1:1">
      <c r="A235" s="113">
        <v>235</v>
      </c>
    </row>
    <row r="236" spans="1:1">
      <c r="A236" s="113">
        <v>236</v>
      </c>
    </row>
    <row r="237" spans="1:1">
      <c r="A237" s="113">
        <v>237</v>
      </c>
    </row>
    <row r="238" spans="1:1">
      <c r="A238" s="113">
        <v>238</v>
      </c>
    </row>
    <row r="239" spans="1:1">
      <c r="A239" s="113">
        <v>239</v>
      </c>
    </row>
    <row r="240" spans="1:1">
      <c r="A240" s="113">
        <v>240</v>
      </c>
    </row>
    <row r="241" spans="1:1">
      <c r="A241" s="113">
        <v>241</v>
      </c>
    </row>
    <row r="242" spans="1:1">
      <c r="A242" s="113">
        <v>242</v>
      </c>
    </row>
    <row r="243" spans="1:1">
      <c r="A243" s="113">
        <v>243</v>
      </c>
    </row>
    <row r="244" spans="1:1">
      <c r="A244" s="113">
        <v>244</v>
      </c>
    </row>
    <row r="245" spans="1:1">
      <c r="A245" s="113">
        <v>245</v>
      </c>
    </row>
    <row r="246" spans="1:1">
      <c r="A246" s="113">
        <v>246</v>
      </c>
    </row>
    <row r="247" spans="1:1">
      <c r="A247" s="113">
        <v>247</v>
      </c>
    </row>
    <row r="248" spans="1:1">
      <c r="A248" s="113">
        <v>248</v>
      </c>
    </row>
    <row r="249" spans="1:1">
      <c r="A249" s="113">
        <v>249</v>
      </c>
    </row>
    <row r="250" spans="1:1">
      <c r="A250" s="113">
        <v>250</v>
      </c>
    </row>
    <row r="251" spans="1:1">
      <c r="A251" s="113">
        <v>251</v>
      </c>
    </row>
    <row r="252" spans="1:1">
      <c r="A252" s="113">
        <v>252</v>
      </c>
    </row>
    <row r="253" spans="1:1">
      <c r="A253" s="113">
        <v>253</v>
      </c>
    </row>
    <row r="254" spans="1:1">
      <c r="A254" s="113">
        <v>254</v>
      </c>
    </row>
    <row r="255" spans="1:1">
      <c r="A255" s="113">
        <v>255</v>
      </c>
    </row>
    <row r="256" spans="1:1">
      <c r="A256" s="113">
        <v>256</v>
      </c>
    </row>
    <row r="257" spans="1:1">
      <c r="A257" s="113">
        <v>257</v>
      </c>
    </row>
    <row r="258" spans="1:1">
      <c r="A258" s="113">
        <v>258</v>
      </c>
    </row>
    <row r="259" spans="1:1">
      <c r="A259" s="113">
        <v>259</v>
      </c>
    </row>
    <row r="260" spans="1:1">
      <c r="A260" s="113">
        <v>260</v>
      </c>
    </row>
    <row r="261" spans="1:1">
      <c r="A261" s="113">
        <v>261</v>
      </c>
    </row>
    <row r="262" spans="1:1">
      <c r="A262" s="113">
        <v>262</v>
      </c>
    </row>
    <row r="263" spans="1:1">
      <c r="A263" s="113">
        <v>263</v>
      </c>
    </row>
    <row r="264" spans="1:1">
      <c r="A264" s="113">
        <v>264</v>
      </c>
    </row>
    <row r="265" spans="1:1">
      <c r="A265" s="113">
        <v>265</v>
      </c>
    </row>
    <row r="266" spans="1:1">
      <c r="A266" s="113">
        <v>266</v>
      </c>
    </row>
    <row r="267" spans="1:1">
      <c r="A267" s="113">
        <v>267</v>
      </c>
    </row>
    <row r="268" spans="1:1">
      <c r="A268" s="113">
        <v>268</v>
      </c>
    </row>
    <row r="269" spans="1:1">
      <c r="A269" s="113">
        <v>269</v>
      </c>
    </row>
    <row r="270" spans="1:1">
      <c r="A270" s="113">
        <v>270</v>
      </c>
    </row>
    <row r="271" spans="1:1">
      <c r="A271" s="113">
        <v>271</v>
      </c>
    </row>
    <row r="272" spans="1:1">
      <c r="A272" s="113">
        <v>272</v>
      </c>
    </row>
    <row r="273" spans="1:1">
      <c r="A273" s="113">
        <v>273</v>
      </c>
    </row>
    <row r="274" spans="1:1">
      <c r="A274" s="113">
        <v>274</v>
      </c>
    </row>
    <row r="275" spans="1:1">
      <c r="A275" s="113">
        <v>275</v>
      </c>
    </row>
    <row r="276" spans="1:1">
      <c r="A276" s="113">
        <v>276</v>
      </c>
    </row>
    <row r="277" spans="1:1">
      <c r="A277" s="113">
        <v>277</v>
      </c>
    </row>
    <row r="278" spans="1:1">
      <c r="A278" s="113">
        <v>278</v>
      </c>
    </row>
    <row r="279" spans="1:1">
      <c r="A279" s="113">
        <v>279</v>
      </c>
    </row>
    <row r="280" spans="1:1">
      <c r="A280" s="113">
        <v>280</v>
      </c>
    </row>
    <row r="281" spans="1:1">
      <c r="A281" s="113">
        <v>281</v>
      </c>
    </row>
    <row r="282" spans="1:1">
      <c r="A282" s="113">
        <v>282</v>
      </c>
    </row>
    <row r="283" spans="1:1">
      <c r="A283" s="113">
        <v>283</v>
      </c>
    </row>
    <row r="284" spans="1:1">
      <c r="A284" s="113">
        <v>284</v>
      </c>
    </row>
    <row r="285" spans="1:1">
      <c r="A285" s="113">
        <v>285</v>
      </c>
    </row>
    <row r="286" spans="1:1">
      <c r="A286" s="113">
        <v>286</v>
      </c>
    </row>
    <row r="287" spans="1:1">
      <c r="A287" s="113">
        <v>287</v>
      </c>
    </row>
    <row r="288" spans="1:1">
      <c r="A288" s="113">
        <v>288</v>
      </c>
    </row>
    <row r="289" spans="1:1">
      <c r="A289" s="113">
        <v>289</v>
      </c>
    </row>
    <row r="290" spans="1:1">
      <c r="A290" s="113">
        <v>290</v>
      </c>
    </row>
    <row r="291" spans="1:1">
      <c r="A291" s="113">
        <v>291</v>
      </c>
    </row>
    <row r="292" spans="1:1">
      <c r="A292" s="113">
        <v>292</v>
      </c>
    </row>
    <row r="293" spans="1:1">
      <c r="A293" s="113">
        <v>293</v>
      </c>
    </row>
    <row r="294" spans="1:1">
      <c r="A294" s="113">
        <v>294</v>
      </c>
    </row>
    <row r="295" spans="1:1">
      <c r="A295" s="113">
        <v>295</v>
      </c>
    </row>
    <row r="296" spans="1:1">
      <c r="A296" s="113">
        <v>296</v>
      </c>
    </row>
    <row r="297" spans="1:1">
      <c r="A297" s="113">
        <v>297</v>
      </c>
    </row>
    <row r="298" spans="1:1">
      <c r="A298" s="113">
        <v>298</v>
      </c>
    </row>
    <row r="299" spans="1:1">
      <c r="A299" s="113">
        <v>299</v>
      </c>
    </row>
    <row r="300" spans="1:1">
      <c r="A300" s="113">
        <v>300</v>
      </c>
    </row>
    <row r="301" spans="1:1">
      <c r="A301" s="113">
        <v>301</v>
      </c>
    </row>
    <row r="302" spans="1:1">
      <c r="A302" s="113">
        <v>302</v>
      </c>
    </row>
    <row r="303" spans="1:1">
      <c r="A303" s="113">
        <v>303</v>
      </c>
    </row>
    <row r="304" spans="1:1">
      <c r="A304" s="113">
        <v>304</v>
      </c>
    </row>
    <row r="305" spans="1:1">
      <c r="A305" s="113">
        <v>305</v>
      </c>
    </row>
    <row r="306" spans="1:1">
      <c r="A306" s="113">
        <v>306</v>
      </c>
    </row>
    <row r="307" spans="1:1">
      <c r="A307" s="113">
        <v>307</v>
      </c>
    </row>
    <row r="308" spans="1:1">
      <c r="A308" s="113">
        <v>308</v>
      </c>
    </row>
    <row r="309" spans="1:1">
      <c r="A309" s="113">
        <v>309</v>
      </c>
    </row>
    <row r="310" spans="1:1">
      <c r="A310" s="113">
        <v>310</v>
      </c>
    </row>
    <row r="311" spans="1:1">
      <c r="A311" s="113">
        <v>311</v>
      </c>
    </row>
    <row r="312" spans="1:1">
      <c r="A312" s="113">
        <v>312</v>
      </c>
    </row>
    <row r="313" spans="1:1">
      <c r="A313" s="113">
        <v>313</v>
      </c>
    </row>
    <row r="314" spans="1:1">
      <c r="A314" s="113">
        <v>314</v>
      </c>
    </row>
    <row r="315" spans="1:1">
      <c r="A315" s="113">
        <v>315</v>
      </c>
    </row>
    <row r="316" spans="1:1">
      <c r="A316" s="113">
        <v>316</v>
      </c>
    </row>
    <row r="317" spans="1:1">
      <c r="A317" s="113">
        <v>317</v>
      </c>
    </row>
    <row r="318" spans="1:1">
      <c r="A318" s="113">
        <v>318</v>
      </c>
    </row>
    <row r="319" spans="1:1">
      <c r="A319" s="113">
        <v>319</v>
      </c>
    </row>
    <row r="320" spans="1:1">
      <c r="A320" s="113">
        <v>320</v>
      </c>
    </row>
    <row r="321" spans="1:1">
      <c r="A321" s="113">
        <v>321</v>
      </c>
    </row>
    <row r="322" spans="1:1">
      <c r="A322" s="113">
        <v>322</v>
      </c>
    </row>
    <row r="323" spans="1:1">
      <c r="A323" s="113">
        <v>323</v>
      </c>
    </row>
    <row r="324" spans="1:1">
      <c r="A324" s="113">
        <v>324</v>
      </c>
    </row>
    <row r="325" spans="1:1">
      <c r="A325" s="113">
        <v>325</v>
      </c>
    </row>
    <row r="326" spans="1:1">
      <c r="A326" s="113">
        <v>326</v>
      </c>
    </row>
    <row r="327" spans="1:1">
      <c r="A327" s="113">
        <v>327</v>
      </c>
    </row>
    <row r="328" spans="1:1">
      <c r="A328" s="113">
        <v>328</v>
      </c>
    </row>
    <row r="329" spans="1:1">
      <c r="A329" s="113">
        <v>329</v>
      </c>
    </row>
    <row r="330" spans="1:1">
      <c r="A330" s="113">
        <v>330</v>
      </c>
    </row>
    <row r="331" spans="1:1">
      <c r="A331" s="113">
        <v>331</v>
      </c>
    </row>
    <row r="332" spans="1:1">
      <c r="A332" s="113">
        <v>332</v>
      </c>
    </row>
    <row r="333" spans="1:1">
      <c r="A333" s="113">
        <v>333</v>
      </c>
    </row>
    <row r="334" spans="1:1">
      <c r="A334" s="113">
        <v>334</v>
      </c>
    </row>
    <row r="335" spans="1:1">
      <c r="A335" s="113">
        <v>335</v>
      </c>
    </row>
    <row r="336" spans="1:1">
      <c r="A336" s="113">
        <v>336</v>
      </c>
    </row>
    <row r="337" spans="1:1">
      <c r="A337" s="113">
        <v>337</v>
      </c>
    </row>
    <row r="338" spans="1:1">
      <c r="A338" s="113">
        <v>338</v>
      </c>
    </row>
    <row r="339" spans="1:1">
      <c r="A339" s="113">
        <v>339</v>
      </c>
    </row>
    <row r="340" spans="1:1">
      <c r="A340" s="113">
        <v>340</v>
      </c>
    </row>
    <row r="341" spans="1:1">
      <c r="A341" s="113">
        <v>341</v>
      </c>
    </row>
    <row r="342" spans="1:1">
      <c r="A342" s="113">
        <v>342</v>
      </c>
    </row>
    <row r="343" spans="1:1">
      <c r="A343" s="113">
        <v>343</v>
      </c>
    </row>
    <row r="344" spans="1:1">
      <c r="A344" s="113">
        <v>344</v>
      </c>
    </row>
    <row r="345" spans="1:1">
      <c r="A345" s="113">
        <v>345</v>
      </c>
    </row>
    <row r="346" spans="1:1">
      <c r="A346" s="113">
        <v>346</v>
      </c>
    </row>
    <row r="347" spans="1:1">
      <c r="A347" s="113">
        <v>347</v>
      </c>
    </row>
    <row r="348" spans="1:1">
      <c r="A348" s="113">
        <v>348</v>
      </c>
    </row>
    <row r="349" spans="1:1">
      <c r="A349" s="113">
        <v>349</v>
      </c>
    </row>
    <row r="350" spans="1:1">
      <c r="A350" s="113">
        <v>350</v>
      </c>
    </row>
    <row r="351" spans="1:1">
      <c r="A351" s="113">
        <v>351</v>
      </c>
    </row>
    <row r="352" spans="1:1">
      <c r="A352" s="113">
        <v>352</v>
      </c>
    </row>
    <row r="353" spans="1:1">
      <c r="A353" s="113">
        <v>353</v>
      </c>
    </row>
    <row r="354" spans="1:1">
      <c r="A354" s="113">
        <v>354</v>
      </c>
    </row>
    <row r="355" spans="1:1">
      <c r="A355" s="113">
        <v>355</v>
      </c>
    </row>
    <row r="356" spans="1:1">
      <c r="A356" s="113">
        <v>356</v>
      </c>
    </row>
    <row r="357" spans="1:1">
      <c r="A357" s="113">
        <v>357</v>
      </c>
    </row>
    <row r="358" spans="1:1">
      <c r="A358" s="113">
        <v>358</v>
      </c>
    </row>
    <row r="359" spans="1:1">
      <c r="A359" s="113">
        <v>359</v>
      </c>
    </row>
    <row r="360" spans="1:1">
      <c r="A360" s="113">
        <v>360</v>
      </c>
    </row>
    <row r="361" spans="1:1">
      <c r="A361" s="113">
        <v>361</v>
      </c>
    </row>
    <row r="362" spans="1:1">
      <c r="A362" s="113">
        <v>362</v>
      </c>
    </row>
    <row r="363" spans="1:1">
      <c r="A363" s="113">
        <v>363</v>
      </c>
    </row>
    <row r="364" spans="1:1">
      <c r="A364" s="113">
        <v>364</v>
      </c>
    </row>
    <row r="365" spans="1:1">
      <c r="A365" s="113">
        <v>365</v>
      </c>
    </row>
    <row r="366" spans="1:1">
      <c r="A366" s="113">
        <v>366</v>
      </c>
    </row>
    <row r="367" spans="1:1">
      <c r="A367" s="113">
        <v>367</v>
      </c>
    </row>
    <row r="368" spans="1:1">
      <c r="A368" s="113">
        <v>368</v>
      </c>
    </row>
    <row r="369" spans="1:1">
      <c r="A369" s="113">
        <v>369</v>
      </c>
    </row>
    <row r="370" spans="1:1">
      <c r="A370" s="113">
        <v>370</v>
      </c>
    </row>
    <row r="371" spans="1:1">
      <c r="A371" s="113">
        <v>371</v>
      </c>
    </row>
    <row r="372" spans="1:1">
      <c r="A372" s="113">
        <v>372</v>
      </c>
    </row>
    <row r="373" spans="1:1">
      <c r="A373" s="113">
        <v>373</v>
      </c>
    </row>
    <row r="374" spans="1:1">
      <c r="A374" s="113">
        <v>374</v>
      </c>
    </row>
    <row r="375" spans="1:1">
      <c r="A375" s="113">
        <v>375</v>
      </c>
    </row>
    <row r="376" spans="1:1">
      <c r="A376" s="113">
        <v>376</v>
      </c>
    </row>
    <row r="377" spans="1:1">
      <c r="A377" s="113">
        <v>377</v>
      </c>
    </row>
    <row r="378" spans="1:1">
      <c r="A378" s="113">
        <v>378</v>
      </c>
    </row>
    <row r="379" spans="1:1">
      <c r="A379" s="113">
        <v>379</v>
      </c>
    </row>
    <row r="380" spans="1:1">
      <c r="A380" s="113">
        <v>380</v>
      </c>
    </row>
    <row r="381" spans="1:1">
      <c r="A381" s="113">
        <v>381</v>
      </c>
    </row>
    <row r="382" spans="1:1">
      <c r="A382" s="113">
        <v>382</v>
      </c>
    </row>
    <row r="383" spans="1:1">
      <c r="A383" s="113">
        <v>383</v>
      </c>
    </row>
    <row r="384" spans="1:1">
      <c r="A384" s="113">
        <v>384</v>
      </c>
    </row>
    <row r="385" spans="1:1">
      <c r="A385" s="113">
        <v>385</v>
      </c>
    </row>
    <row r="386" spans="1:1">
      <c r="A386" s="113">
        <v>386</v>
      </c>
    </row>
    <row r="387" spans="1:1">
      <c r="A387" s="113">
        <v>387</v>
      </c>
    </row>
    <row r="388" spans="1:1">
      <c r="A388" s="113">
        <v>388</v>
      </c>
    </row>
    <row r="389" spans="1:1">
      <c r="A389" s="113">
        <v>389</v>
      </c>
    </row>
    <row r="390" spans="1:1">
      <c r="A390" s="113">
        <v>390</v>
      </c>
    </row>
    <row r="391" spans="1:1">
      <c r="A391" s="113">
        <v>391</v>
      </c>
    </row>
    <row r="392" spans="1:1">
      <c r="A392" s="113">
        <v>392</v>
      </c>
    </row>
    <row r="393" spans="1:1">
      <c r="A393" s="113">
        <v>393</v>
      </c>
    </row>
    <row r="394" spans="1:1">
      <c r="A394" s="113">
        <v>394</v>
      </c>
    </row>
    <row r="395" spans="1:1">
      <c r="A395" s="113">
        <v>395</v>
      </c>
    </row>
    <row r="396" spans="1:1">
      <c r="A396" s="113">
        <v>396</v>
      </c>
    </row>
    <row r="397" spans="1:1">
      <c r="A397" s="113">
        <v>397</v>
      </c>
    </row>
    <row r="398" spans="1:1">
      <c r="A398" s="113">
        <v>398</v>
      </c>
    </row>
    <row r="399" spans="1:1">
      <c r="A399" s="113">
        <v>399</v>
      </c>
    </row>
    <row r="400" spans="1:1">
      <c r="A400" s="113">
        <v>400</v>
      </c>
    </row>
    <row r="401" spans="1:1">
      <c r="A401" s="113">
        <v>401</v>
      </c>
    </row>
    <row r="402" spans="1:1">
      <c r="A402" s="113">
        <v>402</v>
      </c>
    </row>
    <row r="403" spans="1:1">
      <c r="A403" s="113">
        <v>403</v>
      </c>
    </row>
    <row r="404" spans="1:1">
      <c r="A404" s="113">
        <v>404</v>
      </c>
    </row>
    <row r="405" spans="1:1">
      <c r="A405" s="113">
        <v>405</v>
      </c>
    </row>
    <row r="406" spans="1:1">
      <c r="A406" s="113">
        <v>406</v>
      </c>
    </row>
    <row r="407" spans="1:1">
      <c r="A407" s="113">
        <v>407</v>
      </c>
    </row>
    <row r="408" spans="1:1">
      <c r="A408" s="113">
        <v>408</v>
      </c>
    </row>
    <row r="409" spans="1:1">
      <c r="A409" s="113">
        <v>409</v>
      </c>
    </row>
    <row r="410" spans="1:1">
      <c r="A410" s="113">
        <v>410</v>
      </c>
    </row>
    <row r="411" spans="1:1">
      <c r="A411" s="113">
        <v>411</v>
      </c>
    </row>
    <row r="412" spans="1:1">
      <c r="A412" s="113">
        <v>412</v>
      </c>
    </row>
    <row r="413" spans="1:1">
      <c r="A413" s="113">
        <v>413</v>
      </c>
    </row>
    <row r="414" spans="1:1">
      <c r="A414" s="113">
        <v>414</v>
      </c>
    </row>
    <row r="415" spans="1:1">
      <c r="A415" s="113">
        <v>415</v>
      </c>
    </row>
    <row r="416" spans="1:1">
      <c r="A416" s="113">
        <v>416</v>
      </c>
    </row>
    <row r="417" spans="1:1">
      <c r="A417" s="113">
        <v>417</v>
      </c>
    </row>
    <row r="418" spans="1:1">
      <c r="A418" s="113">
        <v>418</v>
      </c>
    </row>
    <row r="419" spans="1:1">
      <c r="A419" s="113">
        <v>419</v>
      </c>
    </row>
    <row r="420" spans="1:1">
      <c r="A420" s="113">
        <v>420</v>
      </c>
    </row>
    <row r="421" spans="1:1">
      <c r="A421" s="113">
        <v>421</v>
      </c>
    </row>
    <row r="422" spans="1:1">
      <c r="A422" s="113">
        <v>422</v>
      </c>
    </row>
    <row r="423" spans="1:1">
      <c r="A423" s="113">
        <v>423</v>
      </c>
    </row>
    <row r="424" spans="1:1">
      <c r="A424" s="113">
        <v>424</v>
      </c>
    </row>
    <row r="425" spans="1:1">
      <c r="A425" s="113">
        <v>425</v>
      </c>
    </row>
    <row r="426" spans="1:1">
      <c r="A426" s="113">
        <v>426</v>
      </c>
    </row>
    <row r="427" spans="1:1">
      <c r="A427" s="113">
        <v>427</v>
      </c>
    </row>
    <row r="428" spans="1:1">
      <c r="A428" s="113">
        <v>428</v>
      </c>
    </row>
    <row r="429" spans="1:1">
      <c r="A429" s="113">
        <v>429</v>
      </c>
    </row>
    <row r="430" spans="1:1">
      <c r="A430" s="113">
        <v>430</v>
      </c>
    </row>
    <row r="431" spans="1:1">
      <c r="A431" s="113">
        <v>431</v>
      </c>
    </row>
    <row r="432" spans="1:1">
      <c r="A432" s="113">
        <v>432</v>
      </c>
    </row>
    <row r="433" spans="1:1">
      <c r="A433" s="113">
        <v>433</v>
      </c>
    </row>
    <row r="434" spans="1:1">
      <c r="A434" s="113">
        <v>434</v>
      </c>
    </row>
    <row r="435" spans="1:1">
      <c r="A435" s="113">
        <v>435</v>
      </c>
    </row>
    <row r="436" spans="1:1">
      <c r="A436" s="113">
        <v>436</v>
      </c>
    </row>
    <row r="437" spans="1:1">
      <c r="A437" s="113">
        <v>437</v>
      </c>
    </row>
    <row r="438" spans="1:1">
      <c r="A438" s="113">
        <v>438</v>
      </c>
    </row>
    <row r="439" spans="1:1">
      <c r="A439" s="113">
        <v>439</v>
      </c>
    </row>
    <row r="440" spans="1:1">
      <c r="A440" s="113">
        <v>440</v>
      </c>
    </row>
    <row r="441" spans="1:1">
      <c r="A441" s="113">
        <v>441</v>
      </c>
    </row>
    <row r="442" spans="1:1">
      <c r="A442" s="113">
        <v>442</v>
      </c>
    </row>
    <row r="443" spans="1:1">
      <c r="A443" s="113">
        <v>443</v>
      </c>
    </row>
    <row r="444" spans="1:1">
      <c r="A444" s="113">
        <v>444</v>
      </c>
    </row>
    <row r="445" spans="1:1">
      <c r="A445" s="113">
        <v>445</v>
      </c>
    </row>
    <row r="446" spans="1:1">
      <c r="A446" s="113">
        <v>446</v>
      </c>
    </row>
    <row r="447" spans="1:1">
      <c r="A447" s="113">
        <v>447</v>
      </c>
    </row>
    <row r="448" spans="1:1">
      <c r="A448" s="113">
        <v>448</v>
      </c>
    </row>
    <row r="449" spans="1:1">
      <c r="A449" s="113">
        <v>449</v>
      </c>
    </row>
    <row r="450" spans="1:1">
      <c r="A450" s="113">
        <v>450</v>
      </c>
    </row>
    <row r="451" spans="1:1">
      <c r="A451" s="113">
        <v>451</v>
      </c>
    </row>
    <row r="452" spans="1:1">
      <c r="A452" s="113">
        <v>452</v>
      </c>
    </row>
    <row r="453" spans="1:1">
      <c r="A453" s="113">
        <v>453</v>
      </c>
    </row>
    <row r="454" spans="1:1">
      <c r="A454" s="113">
        <v>454</v>
      </c>
    </row>
    <row r="455" spans="1:1">
      <c r="A455" s="113">
        <v>455</v>
      </c>
    </row>
    <row r="456" spans="1:1">
      <c r="A456" s="113">
        <v>456</v>
      </c>
    </row>
    <row r="457" spans="1:1">
      <c r="A457" s="113">
        <v>457</v>
      </c>
    </row>
    <row r="458" spans="1:1">
      <c r="A458" s="113">
        <v>458</v>
      </c>
    </row>
    <row r="459" spans="1:1">
      <c r="A459" s="113">
        <v>459</v>
      </c>
    </row>
    <row r="460" spans="1:1">
      <c r="A460" s="113">
        <v>460</v>
      </c>
    </row>
    <row r="461" spans="1:1">
      <c r="A461" s="113">
        <v>461</v>
      </c>
    </row>
    <row r="462" spans="1:1">
      <c r="A462" s="113">
        <v>462</v>
      </c>
    </row>
    <row r="463" spans="1:1">
      <c r="A463" s="113">
        <v>463</v>
      </c>
    </row>
    <row r="464" spans="1:1">
      <c r="A464" s="113">
        <v>464</v>
      </c>
    </row>
    <row r="465" spans="1:1">
      <c r="A465" s="113">
        <v>465</v>
      </c>
    </row>
    <row r="466" spans="1:1">
      <c r="A466" s="113">
        <v>466</v>
      </c>
    </row>
    <row r="467" spans="1:1">
      <c r="A467" s="113">
        <v>467</v>
      </c>
    </row>
    <row r="468" spans="1:1">
      <c r="A468" s="113">
        <v>468</v>
      </c>
    </row>
    <row r="469" spans="1:1">
      <c r="A469" s="113">
        <v>469</v>
      </c>
    </row>
    <row r="470" spans="1:1">
      <c r="A470" s="113">
        <v>470</v>
      </c>
    </row>
    <row r="471" spans="1:1">
      <c r="A471" s="113">
        <v>471</v>
      </c>
    </row>
    <row r="472" spans="1:1">
      <c r="A472" s="113">
        <v>472</v>
      </c>
    </row>
    <row r="473" spans="1:1">
      <c r="A473" s="113">
        <v>473</v>
      </c>
    </row>
    <row r="474" spans="1:1">
      <c r="A474" s="113">
        <v>474</v>
      </c>
    </row>
    <row r="475" spans="1:1">
      <c r="A475" s="113">
        <v>475</v>
      </c>
    </row>
    <row r="476" spans="1:1">
      <c r="A476" s="113">
        <v>476</v>
      </c>
    </row>
    <row r="477" spans="1:1">
      <c r="A477" s="113">
        <v>477</v>
      </c>
    </row>
    <row r="478" spans="1:1">
      <c r="A478" s="113">
        <v>478</v>
      </c>
    </row>
    <row r="479" spans="1:1">
      <c r="A479" s="113">
        <v>479</v>
      </c>
    </row>
    <row r="480" spans="1:1">
      <c r="A480" s="113">
        <v>480</v>
      </c>
    </row>
    <row r="481" spans="1:1">
      <c r="A481" s="113">
        <v>481</v>
      </c>
    </row>
    <row r="482" spans="1:1">
      <c r="A482" s="113">
        <v>482</v>
      </c>
    </row>
    <row r="483" spans="1:1">
      <c r="A483" s="113">
        <v>483</v>
      </c>
    </row>
    <row r="484" spans="1:1">
      <c r="A484" s="113">
        <v>484</v>
      </c>
    </row>
    <row r="485" spans="1:1">
      <c r="A485" s="113">
        <v>485</v>
      </c>
    </row>
    <row r="486" spans="1:1">
      <c r="A486" s="113">
        <v>486</v>
      </c>
    </row>
    <row r="487" spans="1:1">
      <c r="A487" s="113">
        <v>487</v>
      </c>
    </row>
    <row r="488" spans="1:1">
      <c r="A488" s="113">
        <v>488</v>
      </c>
    </row>
    <row r="489" spans="1:1">
      <c r="A489" s="113">
        <v>489</v>
      </c>
    </row>
    <row r="490" spans="1:1">
      <c r="A490" s="113">
        <v>490</v>
      </c>
    </row>
    <row r="491" spans="1:1">
      <c r="A491" s="113">
        <v>491</v>
      </c>
    </row>
    <row r="492" spans="1:1">
      <c r="A492" s="113">
        <v>492</v>
      </c>
    </row>
    <row r="493" spans="1:1">
      <c r="A493" s="113">
        <v>493</v>
      </c>
    </row>
    <row r="494" spans="1:1">
      <c r="A494" s="113">
        <v>494</v>
      </c>
    </row>
    <row r="495" spans="1:1">
      <c r="A495" s="113">
        <v>495</v>
      </c>
    </row>
    <row r="496" spans="1:1">
      <c r="A496" s="113">
        <v>496</v>
      </c>
    </row>
    <row r="497" spans="1:1">
      <c r="A497" s="113">
        <v>497</v>
      </c>
    </row>
    <row r="498" spans="1:1">
      <c r="A498" s="113">
        <v>498</v>
      </c>
    </row>
    <row r="499" spans="1:1">
      <c r="A499" s="113">
        <v>499</v>
      </c>
    </row>
    <row r="500" spans="1:1">
      <c r="A500" s="113">
        <v>500</v>
      </c>
    </row>
    <row r="501" spans="1:1">
      <c r="A501" s="113">
        <v>501</v>
      </c>
    </row>
    <row r="502" spans="1:1">
      <c r="A502" s="113">
        <v>502</v>
      </c>
    </row>
    <row r="503" spans="1:1">
      <c r="A503" s="113">
        <v>503</v>
      </c>
    </row>
    <row r="504" spans="1:1">
      <c r="A504" s="113">
        <v>504</v>
      </c>
    </row>
    <row r="505" spans="1:1">
      <c r="A505" s="113">
        <v>505</v>
      </c>
    </row>
    <row r="506" spans="1:1">
      <c r="A506" s="113">
        <v>506</v>
      </c>
    </row>
    <row r="507" spans="1:1">
      <c r="A507" s="113">
        <v>507</v>
      </c>
    </row>
    <row r="508" spans="1:1">
      <c r="A508" s="113">
        <v>508</v>
      </c>
    </row>
    <row r="509" spans="1:1">
      <c r="A509" s="113">
        <v>509</v>
      </c>
    </row>
    <row r="510" spans="1:1">
      <c r="A510" s="113">
        <v>510</v>
      </c>
    </row>
    <row r="511" spans="1:1">
      <c r="A511" s="113">
        <v>511</v>
      </c>
    </row>
    <row r="512" spans="1:1">
      <c r="A512" s="113">
        <v>512</v>
      </c>
    </row>
    <row r="513" spans="1:1">
      <c r="A513" s="113">
        <v>513</v>
      </c>
    </row>
    <row r="514" spans="1:1">
      <c r="A514" s="113">
        <v>514</v>
      </c>
    </row>
    <row r="515" spans="1:1">
      <c r="A515" s="113">
        <v>515</v>
      </c>
    </row>
    <row r="516" spans="1:1">
      <c r="A516" s="113">
        <v>516</v>
      </c>
    </row>
    <row r="517" spans="1:1">
      <c r="A517" s="113">
        <v>517</v>
      </c>
    </row>
    <row r="518" spans="1:1">
      <c r="A518" s="113">
        <v>518</v>
      </c>
    </row>
    <row r="519" spans="1:1">
      <c r="A519" s="113">
        <v>519</v>
      </c>
    </row>
    <row r="520" spans="1:1">
      <c r="A520" s="113">
        <v>520</v>
      </c>
    </row>
    <row r="521" spans="1:1">
      <c r="A521" s="113">
        <v>521</v>
      </c>
    </row>
    <row r="522" spans="1:1">
      <c r="A522" s="113">
        <v>522</v>
      </c>
    </row>
    <row r="523" spans="1:1">
      <c r="A523" s="113">
        <v>523</v>
      </c>
    </row>
    <row r="524" spans="1:1">
      <c r="A524" s="113">
        <v>524</v>
      </c>
    </row>
    <row r="525" spans="1:1">
      <c r="A525" s="113">
        <v>525</v>
      </c>
    </row>
    <row r="526" spans="1:1">
      <c r="A526" s="113">
        <v>526</v>
      </c>
    </row>
    <row r="527" spans="1:1">
      <c r="A527" s="113">
        <v>527</v>
      </c>
    </row>
    <row r="528" spans="1:1">
      <c r="A528" s="113">
        <v>528</v>
      </c>
    </row>
    <row r="529" spans="1:1">
      <c r="A529" s="113">
        <v>529</v>
      </c>
    </row>
    <row r="530" spans="1:1">
      <c r="A530" s="113">
        <v>530</v>
      </c>
    </row>
    <row r="531" spans="1:1">
      <c r="A531" s="113">
        <v>531</v>
      </c>
    </row>
    <row r="532" spans="1:1">
      <c r="A532" s="113">
        <v>532</v>
      </c>
    </row>
    <row r="533" spans="1:1">
      <c r="A533" s="113">
        <v>533</v>
      </c>
    </row>
    <row r="534" spans="1:1">
      <c r="A534" s="113">
        <v>534</v>
      </c>
    </row>
    <row r="535" spans="1:1">
      <c r="A535" s="113">
        <v>535</v>
      </c>
    </row>
    <row r="536" spans="1:1">
      <c r="A536" s="113">
        <v>536</v>
      </c>
    </row>
    <row r="537" spans="1:1">
      <c r="A537" s="113">
        <v>537</v>
      </c>
    </row>
    <row r="538" spans="1:1">
      <c r="A538" s="113">
        <v>538</v>
      </c>
    </row>
    <row r="539" spans="1:1">
      <c r="A539" s="113">
        <v>539</v>
      </c>
    </row>
    <row r="540" spans="1:1">
      <c r="A540" s="113">
        <v>540</v>
      </c>
    </row>
    <row r="541" spans="1:1">
      <c r="A541" s="113">
        <v>541</v>
      </c>
    </row>
    <row r="542" spans="1:1">
      <c r="A542" s="113">
        <v>542</v>
      </c>
    </row>
    <row r="543" spans="1:1">
      <c r="A543" s="113">
        <v>543</v>
      </c>
    </row>
    <row r="544" spans="1:1">
      <c r="A544" s="113">
        <v>544</v>
      </c>
    </row>
    <row r="545" spans="1:1">
      <c r="A545" s="113">
        <v>545</v>
      </c>
    </row>
    <row r="546" spans="1:1">
      <c r="A546" s="113">
        <v>546</v>
      </c>
    </row>
    <row r="547" spans="1:1">
      <c r="A547" s="113">
        <v>547</v>
      </c>
    </row>
    <row r="548" spans="1:1">
      <c r="A548" s="113">
        <v>548</v>
      </c>
    </row>
    <row r="549" spans="1:1">
      <c r="A549" s="113">
        <v>549</v>
      </c>
    </row>
    <row r="550" spans="1:1">
      <c r="A550" s="113">
        <v>550</v>
      </c>
    </row>
    <row r="551" spans="1:1">
      <c r="A551" s="113">
        <v>551</v>
      </c>
    </row>
    <row r="552" spans="1:1">
      <c r="A552" s="113">
        <v>552</v>
      </c>
    </row>
    <row r="553" spans="1:1">
      <c r="A553" s="113">
        <v>553</v>
      </c>
    </row>
    <row r="554" spans="1:1">
      <c r="A554" s="113">
        <v>554</v>
      </c>
    </row>
    <row r="555" spans="1:1">
      <c r="A555" s="113">
        <v>555</v>
      </c>
    </row>
    <row r="556" spans="1:1">
      <c r="A556" s="113">
        <v>556</v>
      </c>
    </row>
    <row r="557" spans="1:1">
      <c r="A557" s="113">
        <v>557</v>
      </c>
    </row>
    <row r="558" spans="1:1">
      <c r="A558" s="113">
        <v>558</v>
      </c>
    </row>
    <row r="559" spans="1:1">
      <c r="A559" s="113">
        <v>559</v>
      </c>
    </row>
    <row r="560" spans="1:1">
      <c r="A560" s="113">
        <v>560</v>
      </c>
    </row>
    <row r="561" spans="1:1">
      <c r="A561" s="113">
        <v>561</v>
      </c>
    </row>
    <row r="562" spans="1:1">
      <c r="A562" s="113">
        <v>562</v>
      </c>
    </row>
    <row r="563" spans="1:1">
      <c r="A563" s="113">
        <v>563</v>
      </c>
    </row>
    <row r="564" spans="1:1">
      <c r="A564" s="113">
        <v>564</v>
      </c>
    </row>
    <row r="565" spans="1:1">
      <c r="A565" s="113">
        <v>565</v>
      </c>
    </row>
    <row r="566" spans="1:1">
      <c r="A566" s="113">
        <v>566</v>
      </c>
    </row>
    <row r="567" spans="1:1">
      <c r="A567" s="113">
        <v>567</v>
      </c>
    </row>
    <row r="568" spans="1:1">
      <c r="A568" s="113">
        <v>568</v>
      </c>
    </row>
    <row r="569" spans="1:1">
      <c r="A569" s="113">
        <v>569</v>
      </c>
    </row>
    <row r="570" spans="1:1">
      <c r="A570" s="113">
        <v>570</v>
      </c>
    </row>
    <row r="571" spans="1:1">
      <c r="A571" s="113">
        <v>571</v>
      </c>
    </row>
    <row r="572" spans="1:1">
      <c r="A572" s="113">
        <v>572</v>
      </c>
    </row>
    <row r="573" spans="1:1">
      <c r="A573" s="113">
        <v>573</v>
      </c>
    </row>
    <row r="574" spans="1:1">
      <c r="A574" s="113">
        <v>574</v>
      </c>
    </row>
    <row r="575" spans="1:1">
      <c r="A575" s="113">
        <v>575</v>
      </c>
    </row>
    <row r="576" spans="1:1">
      <c r="A576" s="113">
        <v>576</v>
      </c>
    </row>
    <row r="577" spans="1:1">
      <c r="A577" s="113">
        <v>577</v>
      </c>
    </row>
    <row r="578" spans="1:1">
      <c r="A578" s="113">
        <v>578</v>
      </c>
    </row>
    <row r="579" spans="1:1">
      <c r="A579" s="113">
        <v>579</v>
      </c>
    </row>
    <row r="580" spans="1:1">
      <c r="A580" s="113">
        <v>580</v>
      </c>
    </row>
    <row r="581" spans="1:1">
      <c r="A581" s="113">
        <v>581</v>
      </c>
    </row>
    <row r="582" spans="1:1">
      <c r="A582" s="113">
        <v>582</v>
      </c>
    </row>
    <row r="583" spans="1:1">
      <c r="A583" s="113">
        <v>583</v>
      </c>
    </row>
    <row r="584" spans="1:1">
      <c r="A584" s="113">
        <v>584</v>
      </c>
    </row>
    <row r="585" spans="1:1">
      <c r="A585" s="113">
        <v>585</v>
      </c>
    </row>
    <row r="586" spans="1:1">
      <c r="A586" s="113">
        <v>586</v>
      </c>
    </row>
    <row r="587" spans="1:1">
      <c r="A587" s="113">
        <v>587</v>
      </c>
    </row>
    <row r="588" spans="1:1">
      <c r="A588" s="113">
        <v>588</v>
      </c>
    </row>
    <row r="589" spans="1:1">
      <c r="A589" s="113">
        <v>589</v>
      </c>
    </row>
    <row r="590" spans="1:1">
      <c r="A590" s="113">
        <v>590</v>
      </c>
    </row>
    <row r="591" spans="1:1">
      <c r="A591" s="113">
        <v>591</v>
      </c>
    </row>
    <row r="592" spans="1:1">
      <c r="A592" s="113">
        <v>592</v>
      </c>
    </row>
    <row r="593" spans="1:1">
      <c r="A593" s="113">
        <v>593</v>
      </c>
    </row>
    <row r="594" spans="1:1">
      <c r="A594" s="113">
        <v>594</v>
      </c>
    </row>
    <row r="595" spans="1:1">
      <c r="A595" s="113">
        <v>595</v>
      </c>
    </row>
    <row r="596" spans="1:1">
      <c r="A596" s="113">
        <v>596</v>
      </c>
    </row>
    <row r="597" spans="1:1">
      <c r="A597" s="113">
        <v>597</v>
      </c>
    </row>
    <row r="598" spans="1:1">
      <c r="A598" s="113">
        <v>598</v>
      </c>
    </row>
    <row r="599" spans="1:1">
      <c r="A599" s="113">
        <v>599</v>
      </c>
    </row>
    <row r="600" spans="1:1">
      <c r="A600" s="113">
        <v>600</v>
      </c>
    </row>
    <row r="601" spans="1:1">
      <c r="A601" s="113">
        <v>601</v>
      </c>
    </row>
    <row r="602" spans="1:1">
      <c r="A602" s="113">
        <v>602</v>
      </c>
    </row>
    <row r="603" spans="1:1">
      <c r="A603" s="113">
        <v>603</v>
      </c>
    </row>
    <row r="604" spans="1:1">
      <c r="A604" s="113">
        <v>604</v>
      </c>
    </row>
    <row r="605" spans="1:1">
      <c r="A605" s="113">
        <v>605</v>
      </c>
    </row>
    <row r="606" spans="1:1">
      <c r="A606" s="113">
        <v>606</v>
      </c>
    </row>
    <row r="607" spans="1:1">
      <c r="A607" s="113">
        <v>607</v>
      </c>
    </row>
    <row r="608" spans="1:1">
      <c r="A608" s="113">
        <v>608</v>
      </c>
    </row>
    <row r="609" spans="1:1">
      <c r="A609" s="113">
        <v>609</v>
      </c>
    </row>
    <row r="610" spans="1:1">
      <c r="A610" s="113">
        <v>610</v>
      </c>
    </row>
    <row r="611" spans="1:1">
      <c r="A611" s="113">
        <v>611</v>
      </c>
    </row>
    <row r="612" spans="1:1">
      <c r="A612" s="113">
        <v>612</v>
      </c>
    </row>
    <row r="613" spans="1:1">
      <c r="A613" s="113">
        <v>613</v>
      </c>
    </row>
    <row r="614" spans="1:1">
      <c r="A614" s="113">
        <v>614</v>
      </c>
    </row>
    <row r="615" spans="1:1">
      <c r="A615" s="113">
        <v>615</v>
      </c>
    </row>
    <row r="616" spans="1:1">
      <c r="A616" s="113">
        <v>616</v>
      </c>
    </row>
    <row r="617" spans="1:1">
      <c r="A617" s="113">
        <v>617</v>
      </c>
    </row>
    <row r="618" spans="1:1">
      <c r="A618" s="113">
        <v>618</v>
      </c>
    </row>
    <row r="619" spans="1:1">
      <c r="A619" s="113">
        <v>619</v>
      </c>
    </row>
    <row r="620" spans="1:1">
      <c r="A620" s="113">
        <v>620</v>
      </c>
    </row>
    <row r="621" spans="1:1">
      <c r="A621" s="113">
        <v>621</v>
      </c>
    </row>
    <row r="622" spans="1:1">
      <c r="A622" s="113">
        <v>622</v>
      </c>
    </row>
    <row r="623" spans="1:1">
      <c r="A623" s="113">
        <v>623</v>
      </c>
    </row>
    <row r="624" spans="1:1">
      <c r="A624" s="113">
        <v>624</v>
      </c>
    </row>
    <row r="625" spans="1:1">
      <c r="A625" s="113">
        <v>625</v>
      </c>
    </row>
    <row r="626" spans="1:1">
      <c r="A626" s="113">
        <v>626</v>
      </c>
    </row>
    <row r="627" spans="1:1">
      <c r="A627" s="113">
        <v>627</v>
      </c>
    </row>
    <row r="628" spans="1:1">
      <c r="A628" s="113">
        <v>628</v>
      </c>
    </row>
    <row r="629" spans="1:1">
      <c r="A629" s="113">
        <v>629</v>
      </c>
    </row>
    <row r="630" spans="1:1">
      <c r="A630" s="113">
        <v>630</v>
      </c>
    </row>
    <row r="631" spans="1:1">
      <c r="A631" s="113">
        <v>631</v>
      </c>
    </row>
    <row r="632" spans="1:1">
      <c r="A632" s="113">
        <v>632</v>
      </c>
    </row>
    <row r="633" spans="1:1">
      <c r="A633" s="113">
        <v>633</v>
      </c>
    </row>
    <row r="634" spans="1:1">
      <c r="A634" s="113">
        <v>634</v>
      </c>
    </row>
    <row r="635" spans="1:1">
      <c r="A635" s="113">
        <v>635</v>
      </c>
    </row>
    <row r="636" spans="1:1">
      <c r="A636" s="113">
        <v>636</v>
      </c>
    </row>
    <row r="637" spans="1:1">
      <c r="A637" s="113">
        <v>637</v>
      </c>
    </row>
    <row r="638" spans="1:1">
      <c r="A638" s="113">
        <v>638</v>
      </c>
    </row>
    <row r="639" spans="1:1">
      <c r="A639" s="113">
        <v>639</v>
      </c>
    </row>
    <row r="640" spans="1:1">
      <c r="A640" s="113">
        <v>640</v>
      </c>
    </row>
    <row r="641" spans="1:1">
      <c r="A641" s="113">
        <v>641</v>
      </c>
    </row>
    <row r="642" spans="1:1">
      <c r="A642" s="113">
        <v>642</v>
      </c>
    </row>
    <row r="643" spans="1:1">
      <c r="A643" s="113">
        <v>643</v>
      </c>
    </row>
    <row r="644" spans="1:1">
      <c r="A644" s="113">
        <v>644</v>
      </c>
    </row>
    <row r="645" spans="1:1">
      <c r="A645" s="113">
        <v>645</v>
      </c>
    </row>
    <row r="646" spans="1:1">
      <c r="A646" s="113">
        <v>646</v>
      </c>
    </row>
    <row r="647" spans="1:1">
      <c r="A647" s="113">
        <v>647</v>
      </c>
    </row>
    <row r="648" spans="1:1">
      <c r="A648" s="113">
        <v>648</v>
      </c>
    </row>
    <row r="649" spans="1:1">
      <c r="A649" s="113">
        <v>649</v>
      </c>
    </row>
    <row r="650" spans="1:1">
      <c r="A650" s="113">
        <v>650</v>
      </c>
    </row>
    <row r="651" spans="1:1">
      <c r="A651" s="113">
        <v>651</v>
      </c>
    </row>
    <row r="652" spans="1:1">
      <c r="A652" s="113">
        <v>652</v>
      </c>
    </row>
    <row r="653" spans="1:1">
      <c r="A653" s="113">
        <v>653</v>
      </c>
    </row>
    <row r="654" spans="1:1">
      <c r="A654" s="113">
        <v>654</v>
      </c>
    </row>
    <row r="655" spans="1:1">
      <c r="A655" s="113">
        <v>655</v>
      </c>
    </row>
    <row r="656" spans="1:1">
      <c r="A656" s="113">
        <v>656</v>
      </c>
    </row>
    <row r="657" spans="1:1">
      <c r="A657" s="113">
        <v>657</v>
      </c>
    </row>
    <row r="658" spans="1:1">
      <c r="A658" s="113">
        <v>658</v>
      </c>
    </row>
    <row r="659" spans="1:1">
      <c r="A659" s="113">
        <v>659</v>
      </c>
    </row>
    <row r="660" spans="1:1">
      <c r="A660" s="113">
        <v>660</v>
      </c>
    </row>
    <row r="661" spans="1:1">
      <c r="A661" s="113">
        <v>661</v>
      </c>
    </row>
    <row r="662" spans="1:1">
      <c r="A662" s="113">
        <v>662</v>
      </c>
    </row>
    <row r="663" spans="1:1">
      <c r="A663" s="113">
        <v>663</v>
      </c>
    </row>
    <row r="664" spans="1:1">
      <c r="A664" s="113">
        <v>664</v>
      </c>
    </row>
    <row r="665" spans="1:1">
      <c r="A665" s="113">
        <v>665</v>
      </c>
    </row>
    <row r="666" spans="1:1">
      <c r="A666" s="113">
        <v>666</v>
      </c>
    </row>
    <row r="667" spans="1:1">
      <c r="A667" s="113">
        <v>667</v>
      </c>
    </row>
    <row r="668" spans="1:1">
      <c r="A668" s="113">
        <v>668</v>
      </c>
    </row>
    <row r="669" spans="1:1">
      <c r="A669" s="113">
        <v>669</v>
      </c>
    </row>
    <row r="670" spans="1:1">
      <c r="A670" s="113">
        <v>670</v>
      </c>
    </row>
    <row r="671" spans="1:1">
      <c r="A671" s="113">
        <v>671</v>
      </c>
    </row>
    <row r="672" spans="1:1">
      <c r="A672" s="113">
        <v>672</v>
      </c>
    </row>
    <row r="673" spans="1:1">
      <c r="A673" s="113">
        <v>673</v>
      </c>
    </row>
    <row r="674" spans="1:1">
      <c r="A674" s="113">
        <v>674</v>
      </c>
    </row>
    <row r="675" spans="1:1">
      <c r="A675" s="113">
        <v>675</v>
      </c>
    </row>
    <row r="676" spans="1:1">
      <c r="A676" s="113">
        <v>676</v>
      </c>
    </row>
    <row r="677" spans="1:1">
      <c r="A677" s="113">
        <v>677</v>
      </c>
    </row>
    <row r="678" spans="1:1">
      <c r="A678" s="113">
        <v>678</v>
      </c>
    </row>
    <row r="679" spans="1:1">
      <c r="A679" s="113">
        <v>679</v>
      </c>
    </row>
    <row r="680" spans="1:1">
      <c r="A680" s="113">
        <v>680</v>
      </c>
    </row>
    <row r="681" spans="1:1">
      <c r="A681" s="113">
        <v>681</v>
      </c>
    </row>
    <row r="682" spans="1:1">
      <c r="A682" s="113">
        <v>682</v>
      </c>
    </row>
    <row r="683" spans="1:1">
      <c r="A683" s="113">
        <v>683</v>
      </c>
    </row>
    <row r="684" spans="1:1">
      <c r="A684" s="113">
        <v>684</v>
      </c>
    </row>
    <row r="685" spans="1:1">
      <c r="A685" s="113">
        <v>685</v>
      </c>
    </row>
    <row r="686" spans="1:1">
      <c r="A686" s="113">
        <v>686</v>
      </c>
    </row>
    <row r="687" spans="1:1">
      <c r="A687" s="113">
        <v>687</v>
      </c>
    </row>
    <row r="688" spans="1:1">
      <c r="A688" s="113">
        <v>688</v>
      </c>
    </row>
    <row r="689" spans="1:1">
      <c r="A689" s="113">
        <v>689</v>
      </c>
    </row>
    <row r="690" spans="1:1">
      <c r="A690" s="113">
        <v>690</v>
      </c>
    </row>
    <row r="691" spans="1:1">
      <c r="A691" s="113">
        <v>691</v>
      </c>
    </row>
    <row r="692" spans="1:1">
      <c r="A692" s="113">
        <v>692</v>
      </c>
    </row>
    <row r="693" spans="1:1">
      <c r="A693" s="113">
        <v>693</v>
      </c>
    </row>
    <row r="694" spans="1:1">
      <c r="A694" s="113">
        <v>694</v>
      </c>
    </row>
    <row r="695" spans="1:1">
      <c r="A695" s="113">
        <v>695</v>
      </c>
    </row>
    <row r="696" spans="1:1">
      <c r="A696" s="113">
        <v>696</v>
      </c>
    </row>
    <row r="697" spans="1:1">
      <c r="A697" s="113">
        <v>697</v>
      </c>
    </row>
    <row r="698" spans="1:1">
      <c r="A698" s="113">
        <v>698</v>
      </c>
    </row>
    <row r="699" spans="1:1">
      <c r="A699" s="113">
        <v>699</v>
      </c>
    </row>
    <row r="700" spans="1:1">
      <c r="A700" s="113">
        <v>700</v>
      </c>
    </row>
    <row r="701" spans="1:1">
      <c r="A701" s="113">
        <v>701</v>
      </c>
    </row>
    <row r="702" spans="1:1">
      <c r="A702" s="113">
        <v>702</v>
      </c>
    </row>
    <row r="703" spans="1:1">
      <c r="A703" s="113">
        <v>703</v>
      </c>
    </row>
    <row r="704" spans="1:1">
      <c r="A704" s="113">
        <v>704</v>
      </c>
    </row>
    <row r="705" spans="1:1">
      <c r="A705" s="113">
        <v>705</v>
      </c>
    </row>
    <row r="706" spans="1:1">
      <c r="A706" s="113">
        <v>706</v>
      </c>
    </row>
    <row r="707" spans="1:1">
      <c r="A707" s="113">
        <v>707</v>
      </c>
    </row>
    <row r="708" spans="1:1">
      <c r="A708" s="113">
        <v>708</v>
      </c>
    </row>
    <row r="709" spans="1:1">
      <c r="A709" s="113">
        <v>709</v>
      </c>
    </row>
    <row r="710" spans="1:1">
      <c r="A710" s="113">
        <v>710</v>
      </c>
    </row>
    <row r="711" spans="1:1">
      <c r="A711" s="113">
        <v>711</v>
      </c>
    </row>
    <row r="712" spans="1:1">
      <c r="A712" s="113">
        <v>712</v>
      </c>
    </row>
    <row r="713" spans="1:1">
      <c r="A713" s="113">
        <v>713</v>
      </c>
    </row>
    <row r="714" spans="1:1">
      <c r="A714" s="113">
        <v>714</v>
      </c>
    </row>
    <row r="715" spans="1:1">
      <c r="A715" s="113">
        <v>715</v>
      </c>
    </row>
    <row r="716" spans="1:1">
      <c r="A716" s="113">
        <v>716</v>
      </c>
    </row>
    <row r="717" spans="1:1">
      <c r="A717" s="113">
        <v>717</v>
      </c>
    </row>
    <row r="718" spans="1:1">
      <c r="A718" s="113">
        <v>718</v>
      </c>
    </row>
    <row r="719" spans="1:1">
      <c r="A719" s="113">
        <v>719</v>
      </c>
    </row>
    <row r="720" spans="1:1">
      <c r="A720" s="113">
        <v>720</v>
      </c>
    </row>
    <row r="721" spans="1:1">
      <c r="A721" s="113">
        <v>721</v>
      </c>
    </row>
    <row r="722" spans="1:1">
      <c r="A722" s="113">
        <v>722</v>
      </c>
    </row>
    <row r="723" spans="1:1">
      <c r="A723" s="113">
        <v>723</v>
      </c>
    </row>
    <row r="724" spans="1:1">
      <c r="A724" s="113">
        <v>724</v>
      </c>
    </row>
    <row r="725" spans="1:1">
      <c r="A725" s="113">
        <v>725</v>
      </c>
    </row>
    <row r="726" spans="1:1">
      <c r="A726" s="113">
        <v>726</v>
      </c>
    </row>
    <row r="727" spans="1:1">
      <c r="A727" s="113">
        <v>727</v>
      </c>
    </row>
    <row r="728" spans="1:1">
      <c r="A728" s="113">
        <v>728</v>
      </c>
    </row>
    <row r="729" spans="1:1">
      <c r="A729" s="113">
        <v>729</v>
      </c>
    </row>
    <row r="730" spans="1:1">
      <c r="A730" s="113">
        <v>730</v>
      </c>
    </row>
    <row r="731" spans="1:1">
      <c r="A731" s="113">
        <v>731</v>
      </c>
    </row>
    <row r="732" spans="1:1">
      <c r="A732" s="113">
        <v>732</v>
      </c>
    </row>
    <row r="733" spans="1:1">
      <c r="A733" s="113">
        <v>733</v>
      </c>
    </row>
    <row r="734" spans="1:1">
      <c r="A734" s="113">
        <v>734</v>
      </c>
    </row>
    <row r="735" spans="1:1">
      <c r="A735" s="113">
        <v>735</v>
      </c>
    </row>
    <row r="736" spans="1:1">
      <c r="A736" s="113">
        <v>736</v>
      </c>
    </row>
    <row r="737" spans="1:1">
      <c r="A737" s="113">
        <v>737</v>
      </c>
    </row>
    <row r="738" spans="1:1">
      <c r="A738" s="113">
        <v>738</v>
      </c>
    </row>
    <row r="739" spans="1:1">
      <c r="A739" s="113">
        <v>739</v>
      </c>
    </row>
    <row r="740" spans="1:1">
      <c r="A740" s="113">
        <v>740</v>
      </c>
    </row>
    <row r="741" spans="1:1">
      <c r="A741" s="113">
        <v>741</v>
      </c>
    </row>
    <row r="742" spans="1:1">
      <c r="A742" s="113">
        <v>742</v>
      </c>
    </row>
    <row r="743" spans="1:1">
      <c r="A743" s="113">
        <v>743</v>
      </c>
    </row>
    <row r="744" spans="1:1">
      <c r="A744" s="113">
        <v>744</v>
      </c>
    </row>
    <row r="745" spans="1:1">
      <c r="A745" s="113">
        <v>745</v>
      </c>
    </row>
    <row r="746" spans="1:1">
      <c r="A746" s="113">
        <v>746</v>
      </c>
    </row>
    <row r="747" spans="1:1">
      <c r="A747" s="113">
        <v>747</v>
      </c>
    </row>
    <row r="748" spans="1:1">
      <c r="A748" s="113">
        <v>748</v>
      </c>
    </row>
    <row r="749" spans="1:1">
      <c r="A749" s="113">
        <v>749</v>
      </c>
    </row>
    <row r="750" spans="1:1">
      <c r="A750" s="113">
        <v>750</v>
      </c>
    </row>
  </sheetData>
  <phoneticPr fontId="25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16</vt:i4>
      </vt:variant>
    </vt:vector>
  </HeadingPairs>
  <TitlesOfParts>
    <vt:vector size="26" baseType="lpstr">
      <vt:lpstr>Женщины финал без формул</vt:lpstr>
      <vt:lpstr>Женщины квл. без формул</vt:lpstr>
      <vt:lpstr>КвалификацияМарафон</vt:lpstr>
      <vt:lpstr>Для расчета финала</vt:lpstr>
      <vt:lpstr>Финал с привязками</vt:lpstr>
      <vt:lpstr>Марафон</vt:lpstr>
      <vt:lpstr>ФИС</vt:lpstr>
      <vt:lpstr>Территории</vt:lpstr>
      <vt:lpstr>Очки</vt:lpstr>
      <vt:lpstr>Связи, субъект, клуб</vt:lpstr>
      <vt:lpstr>'Для расчета финала'!Заголовки_для_печати</vt:lpstr>
      <vt:lpstr>'Женщины квл. без формул'!Заголовки_для_печати</vt:lpstr>
      <vt:lpstr>'Женщины финал без формул'!Заголовки_для_печати</vt:lpstr>
      <vt:lpstr>КвалификацияМарафон!Заголовки_для_печати</vt:lpstr>
      <vt:lpstr>'Финал с привязками'!Заголовки_для_печати</vt:lpstr>
      <vt:lpstr>'Для расчета финала'!Область_печати</vt:lpstr>
      <vt:lpstr>'Женщины квл. без формул'!Область_печати</vt:lpstr>
      <vt:lpstr>'Женщины финал без формул'!Область_печати</vt:lpstr>
      <vt:lpstr>КвалификацияМарафон!Область_печати</vt:lpstr>
      <vt:lpstr>'Финал с привязками'!Область_печати</vt:lpstr>
      <vt:lpstr>Очки</vt:lpstr>
      <vt:lpstr>'Женщины квл. без формул'!Спринт</vt:lpstr>
      <vt:lpstr>КвалификацияМарафон!Спринт</vt:lpstr>
      <vt:lpstr>Спринт</vt:lpstr>
      <vt:lpstr>Территории</vt:lpstr>
      <vt:lpstr>ФИС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Я</cp:lastModifiedBy>
  <cp:lastPrinted>2015-08-15T12:43:51Z</cp:lastPrinted>
  <dcterms:created xsi:type="dcterms:W3CDTF">1996-10-08T23:32:33Z</dcterms:created>
  <dcterms:modified xsi:type="dcterms:W3CDTF">2015-08-15T14:07:02Z</dcterms:modified>
</cp:coreProperties>
</file>