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YandexDisk\ARTA\2017_05_27-28 - Головино\отправка\"/>
    </mc:Choice>
  </mc:AlternateContent>
  <bookViews>
    <workbookView xWindow="120" yWindow="480" windowWidth="9720" windowHeight="6960"/>
  </bookViews>
  <sheets>
    <sheet name="ST_KR" sheetId="8" r:id="rId1"/>
    <sheet name="КРюНИОРКИ" sheetId="15" r:id="rId2"/>
    <sheet name="КРЖЕН" sheetId="19" r:id="rId3"/>
    <sheet name="КРЮНИОРЫ" sheetId="20" r:id="rId4"/>
    <sheet name="КРМУЖ" sheetId="21" r:id="rId5"/>
  </sheets>
  <externalReferences>
    <externalReference r:id="rId6"/>
  </externalReferences>
  <definedNames>
    <definedName name="RR" localSheetId="2">#REF!</definedName>
    <definedName name="RR" localSheetId="4">#REF!</definedName>
    <definedName name="RR" localSheetId="3">#REF!</definedName>
    <definedName name="RR">#REF!</definedName>
    <definedName name="RUSL" localSheetId="2">#REF!</definedName>
    <definedName name="RUSL" localSheetId="4">#REF!</definedName>
    <definedName name="RUSL" localSheetId="3">#REF!</definedName>
    <definedName name="RUSL">#REF!</definedName>
    <definedName name="БД" localSheetId="2">#REF!</definedName>
    <definedName name="БД" localSheetId="4">#REF!</definedName>
    <definedName name="БД" localSheetId="1">#REF!</definedName>
    <definedName name="БД" localSheetId="3">#REF!</definedName>
    <definedName name="БД">#REF!</definedName>
    <definedName name="_xlnm.Print_Titles" localSheetId="2">КРЖЕН!$25:$25</definedName>
    <definedName name="_xlnm.Print_Titles" localSheetId="4">КРМУЖ!$25:$25</definedName>
    <definedName name="_xlnm.Print_Titles" localSheetId="1">КРюНИОРКИ!$25:$25</definedName>
    <definedName name="_xlnm.Print_Titles" localSheetId="3">КРЮНИОРЫ!$25:$25</definedName>
    <definedName name="_xlnm.Print_Area" localSheetId="0">ST_KR!$D$1:$M$111</definedName>
    <definedName name="_xlnm.Print_Area" localSheetId="2">КРЖЕН!$B$1:$P$51</definedName>
    <definedName name="_xlnm.Print_Area" localSheetId="4">КРМУЖ!$B$1:$R$65</definedName>
    <definedName name="_xlnm.Print_Area" localSheetId="1">КРюНИОРКИ!$B$1:$P$43</definedName>
    <definedName name="_xlnm.Print_Area" localSheetId="3">КРЮНИОРЫ!$B$1:$P$65</definedName>
    <definedName name="ПП" localSheetId="2">#REF!</definedName>
    <definedName name="ПП" localSheetId="4">#REF!</definedName>
    <definedName name="ПП" localSheetId="1">#REF!</definedName>
    <definedName name="ПП" localSheetId="3">#REF!</definedName>
    <definedName name="ПП">#REF!</definedName>
    <definedName name="РусЛист" localSheetId="2">#REF!</definedName>
    <definedName name="РусЛист" localSheetId="4">#REF!</definedName>
    <definedName name="РусЛист" localSheetId="1">#REF!</definedName>
    <definedName name="РусЛист" localSheetId="3">#REF!</definedName>
    <definedName name="РусЛист">#REF!</definedName>
    <definedName name="ФИСЛИСТ">[1]ФисПоинты!$A$3:$H$20000</definedName>
  </definedNames>
  <calcPr calcId="152511" calcMode="manual"/>
</workbook>
</file>

<file path=xl/calcChain.xml><?xml version="1.0" encoding="utf-8"?>
<calcChain xmlns="http://schemas.openxmlformats.org/spreadsheetml/2006/main">
  <c r="O89" i="8" l="1"/>
  <c r="O90" i="8"/>
  <c r="O91" i="8"/>
  <c r="O92" i="8"/>
  <c r="O84" i="8" l="1"/>
  <c r="O82" i="8"/>
  <c r="O83" i="8"/>
  <c r="O85" i="8"/>
  <c r="O81" i="8"/>
  <c r="O86" i="8"/>
  <c r="O80" i="8"/>
  <c r="O87" i="8"/>
  <c r="O97" i="8"/>
  <c r="O95" i="8"/>
  <c r="O99" i="8"/>
  <c r="O88" i="8"/>
  <c r="O96" i="8"/>
  <c r="O93" i="8"/>
  <c r="O98" i="8"/>
  <c r="O94" i="8"/>
  <c r="O56" i="8"/>
  <c r="O54" i="8"/>
  <c r="O48" i="8"/>
  <c r="O49" i="8"/>
  <c r="O53" i="8"/>
  <c r="O57" i="8"/>
  <c r="O58" i="8"/>
  <c r="O51" i="8"/>
  <c r="O50" i="8"/>
  <c r="O55" i="8"/>
  <c r="O47" i="8"/>
  <c r="O68" i="8"/>
  <c r="O66" i="8"/>
  <c r="O63" i="8"/>
  <c r="O60" i="8"/>
  <c r="O65" i="8"/>
  <c r="O70" i="8"/>
  <c r="O67" i="8"/>
  <c r="O62" i="8"/>
  <c r="O69" i="8"/>
  <c r="O61" i="8"/>
  <c r="O59" i="8"/>
  <c r="O64" i="8"/>
  <c r="O52" i="8"/>
  <c r="O36" i="8"/>
  <c r="O35" i="8"/>
  <c r="O31" i="8"/>
  <c r="O33" i="8"/>
  <c r="O30" i="8"/>
  <c r="O34" i="8"/>
  <c r="O32" i="8"/>
  <c r="O20" i="8"/>
  <c r="O19" i="8"/>
  <c r="O22" i="8"/>
  <c r="O24" i="8"/>
  <c r="O21" i="8"/>
</calcChain>
</file>

<file path=xl/sharedStrings.xml><?xml version="1.0" encoding="utf-8"?>
<sst xmlns="http://schemas.openxmlformats.org/spreadsheetml/2006/main" count="1194" uniqueCount="343">
  <si>
    <t>ФАМИЛИЯ ИМЯ</t>
  </si>
  <si>
    <t>Г.Р.</t>
  </si>
  <si>
    <t>КВАЛ.</t>
  </si>
  <si>
    <t>ВРЕМЯ
СТАРТА</t>
  </si>
  <si>
    <t>ГРУППА</t>
  </si>
  <si>
    <t>ПРИМ.</t>
  </si>
  <si>
    <t>Федерация лыжных гонок России</t>
  </si>
  <si>
    <t>ИНФОРМАЦИЯ О ЖЮРИ И ГСК СОРЕВНОВАНИЙ:</t>
  </si>
  <si>
    <t>ИНФОРМАЦИЯ О ТРАССЕ:</t>
  </si>
  <si>
    <t xml:space="preserve"> ТЕХНИЧЕСКИЙ ДЕЛЕГАТ ФЛГР:</t>
  </si>
  <si>
    <t xml:space="preserve"> ГЛАВНЫЙ СУДЬЯ:</t>
  </si>
  <si>
    <t xml:space="preserve"> ДЛИНА КРУГА:</t>
  </si>
  <si>
    <t xml:space="preserve"> КОЛИЧЕСТВО КРУГОВ:</t>
  </si>
  <si>
    <t xml:space="preserve"> ГЛАВНЫЙ СЕКРЕТАРЬ:</t>
  </si>
  <si>
    <t>РУС КОД</t>
  </si>
  <si>
    <t>1р</t>
  </si>
  <si>
    <t>кмс</t>
  </si>
  <si>
    <t>мс</t>
  </si>
  <si>
    <t>Санкт-Петербург</t>
  </si>
  <si>
    <t>Москва</t>
  </si>
  <si>
    <t>СТАРТОВЫЙ ПРОТОКОЛ</t>
  </si>
  <si>
    <t>СУБЪЕКТ РФ</t>
  </si>
  <si>
    <t xml:space="preserve">ГОЛУБКОВ Л.В. (МОСКВА) </t>
  </si>
  <si>
    <t xml:space="preserve">ХРАМОВ Н.А. (МОСКВА) </t>
  </si>
  <si>
    <t xml:space="preserve">ПОЗОЛОТИНА Т.Н. (МОСКВА) </t>
  </si>
  <si>
    <t xml:space="preserve"> ДИРЕКТОР СОРЕВНОВАНИЙ:</t>
  </si>
  <si>
    <t xml:space="preserve">АРТАМОНОВА И.А. (МОСКВА) </t>
  </si>
  <si>
    <r>
      <t xml:space="preserve"> МЕСТО ПРОВЕДЕНИЯ:</t>
    </r>
    <r>
      <rPr>
        <sz val="10"/>
        <rFont val="Calibri"/>
        <family val="2"/>
        <charset val="204"/>
      </rPr>
      <t xml:space="preserve"> МОСКОВСКАЯ ОБЛ., ИСТРИНСКИЙ РАЙОН, ЛЦ "ИСТИНА"</t>
    </r>
  </si>
  <si>
    <r>
      <t xml:space="preserve"> ДАТА ПРОВЕДЕНИЯ:</t>
    </r>
    <r>
      <rPr>
        <sz val="10"/>
        <rFont val="Calibri"/>
        <family val="2"/>
        <charset val="204"/>
      </rPr>
      <t xml:space="preserve"> 27 МАЯ 2017 ГОДА</t>
    </r>
  </si>
  <si>
    <t>Государственное бюджетное учреждение Московской области "Спортивная школа олимпийского резерва "Истина"</t>
  </si>
  <si>
    <t>Комитет Федерации лыжных гонок России по лыжероллерам</t>
  </si>
  <si>
    <t>I ЭТАП КУБКА РОССИИ</t>
  </si>
  <si>
    <t>ПО ЛЫЖЕРОЛЛЕРАМ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</si>
  <si>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00м </t>
    </r>
  </si>
  <si>
    <t>ЮНИОРКИ</t>
  </si>
  <si>
    <t>Кувардин Артем</t>
  </si>
  <si>
    <t>Ямбаев Илья</t>
  </si>
  <si>
    <t>Воронежская область</t>
  </si>
  <si>
    <t>Черменев Михаил</t>
  </si>
  <si>
    <t>Савчук Виктор</t>
  </si>
  <si>
    <t>Мартынов Алексей</t>
  </si>
  <si>
    <t>Рейимгылыжов Александр</t>
  </si>
  <si>
    <t>Куриленко Антон</t>
  </si>
  <si>
    <t>нет кода</t>
  </si>
  <si>
    <t>Провоторова Анастасия</t>
  </si>
  <si>
    <t>Провоторова Марина</t>
  </si>
  <si>
    <t>Кучко Валентин</t>
  </si>
  <si>
    <t>Никельс Дмитрий</t>
  </si>
  <si>
    <t>Никельс Виктория</t>
  </si>
  <si>
    <t>Ильвовский Дмитрий</t>
  </si>
  <si>
    <t>Евдокимов Вадим</t>
  </si>
  <si>
    <t>Нилов Константин</t>
  </si>
  <si>
    <t>Тимашева Анастасия</t>
  </si>
  <si>
    <t>Ульяновская область</t>
  </si>
  <si>
    <t>СВОБОДНЫЙ СТИЛЬ</t>
  </si>
  <si>
    <t xml:space="preserve"> ДИСТАНЦИЯ:</t>
  </si>
  <si>
    <t xml:space="preserve">16 КМ </t>
  </si>
  <si>
    <t>2000 М</t>
  </si>
  <si>
    <t>ОФИЦИАЛЬНЫЙ ПРОТОКОЛ РЕЗУЛЬТАТОВ</t>
  </si>
  <si>
    <t>МЕСТО</t>
  </si>
  <si>
    <t>НОМЕР</t>
  </si>
  <si>
    <t>РЕЗУЛЬТАТ</t>
  </si>
  <si>
    <t>ОТСТАВАНИЕ</t>
  </si>
  <si>
    <t>ОЧКИ</t>
  </si>
  <si>
    <t>ПОГОДНЫЕ УСЛОВИЯ</t>
  </si>
  <si>
    <t>СТАТИСТИКА ГОНКИ</t>
  </si>
  <si>
    <t xml:space="preserve">                      Заяв.  |   Старт.   | Не старт.   |   Финиш.   |   Не финиш.   |   ДСК  </t>
  </si>
  <si>
    <t>ТЕХНИЧЕСКИЙ ДЕЛЕГАТ</t>
  </si>
  <si>
    <t>ГЛАВНЫЙ СЕКРЕТАРЬ</t>
  </si>
  <si>
    <t xml:space="preserve">8 </t>
  </si>
  <si>
    <t>М</t>
  </si>
  <si>
    <t>за жизнь и здоровье несу личную ответственность</t>
  </si>
  <si>
    <t>мсмк</t>
  </si>
  <si>
    <t>Московская область - Д - Истина</t>
  </si>
  <si>
    <t>Кочетков Олег</t>
  </si>
  <si>
    <t>Кочетков Александр</t>
  </si>
  <si>
    <t>Ковалев Алексей</t>
  </si>
  <si>
    <t>Соболев Григорий</t>
  </si>
  <si>
    <t>Соболева Светлана</t>
  </si>
  <si>
    <t>Куракин Никита</t>
  </si>
  <si>
    <t>Московская область - Истина</t>
  </si>
  <si>
    <t>Кузнецов Илья</t>
  </si>
  <si>
    <t>Карпов Виктор</t>
  </si>
  <si>
    <t>Московская область</t>
  </si>
  <si>
    <t>Московская область -  ПЦСК "Витязь"</t>
  </si>
  <si>
    <t>Чугунова Екатерина</t>
  </si>
  <si>
    <t>Царев Сергей</t>
  </si>
  <si>
    <t>Московская область - ЛК "Наседкина"</t>
  </si>
  <si>
    <t>да</t>
  </si>
  <si>
    <t>нет</t>
  </si>
  <si>
    <t>Чугунов Иван</t>
  </si>
  <si>
    <t>Исаев Алексей</t>
  </si>
  <si>
    <t>Безгин Илья</t>
  </si>
  <si>
    <t>Москва - Лесная</t>
  </si>
  <si>
    <t>Игнатьев Валерий</t>
  </si>
  <si>
    <t>Москва - Тринта</t>
  </si>
  <si>
    <t>Чернов Арсений</t>
  </si>
  <si>
    <t>Москва - СШОР №81 "Бабушкино"</t>
  </si>
  <si>
    <t>Завражин Павел</t>
  </si>
  <si>
    <t>Чирков Алексей</t>
  </si>
  <si>
    <t>Москва - МЧС</t>
  </si>
  <si>
    <t>Курлович Сергей</t>
  </si>
  <si>
    <t>Алипкин Андрей</t>
  </si>
  <si>
    <t>Карпов Константин</t>
  </si>
  <si>
    <t>Липецкая область</t>
  </si>
  <si>
    <t>Чухчин Вадим</t>
  </si>
  <si>
    <t>Кольтеров Сергей</t>
  </si>
  <si>
    <t>Зверева Екатерина</t>
  </si>
  <si>
    <t>Москва - Спартак, Юность Москвы</t>
  </si>
  <si>
    <t>Коновалова Елизавета</t>
  </si>
  <si>
    <t>Ломтева Анастасия</t>
  </si>
  <si>
    <t>Козлов Денис</t>
  </si>
  <si>
    <t>Исайченкова Ксения</t>
  </si>
  <si>
    <t>Попков Даниил</t>
  </si>
  <si>
    <t>Моисеев Тимофей</t>
  </si>
  <si>
    <t>Республика Башкортостан</t>
  </si>
  <si>
    <t>Ганушкин Антон</t>
  </si>
  <si>
    <t>Корсаков Сергей</t>
  </si>
  <si>
    <t>Москва - Д - Луч</t>
  </si>
  <si>
    <t>Худякова Полина</t>
  </si>
  <si>
    <t>Московская область - ГУОР г. Щелково, Истина</t>
  </si>
  <si>
    <t>Лылов Иван</t>
  </si>
  <si>
    <t>Григорьев Александр</t>
  </si>
  <si>
    <t>Котов Александр</t>
  </si>
  <si>
    <t>Марченкова Евгения</t>
  </si>
  <si>
    <t>Синицын Никита</t>
  </si>
  <si>
    <t>Марченков Иван</t>
  </si>
  <si>
    <t>гонка</t>
  </si>
  <si>
    <t>спринт</t>
  </si>
  <si>
    <t>Хвостункова Светлана</t>
  </si>
  <si>
    <t>Брянская область</t>
  </si>
  <si>
    <t>Московская область - РВВДКУ</t>
  </si>
  <si>
    <t>Михиенков Илларион</t>
  </si>
  <si>
    <t>Лосев Павел</t>
  </si>
  <si>
    <t>Бозу Игорь</t>
  </si>
  <si>
    <t>Хорошилов Дмитрий</t>
  </si>
  <si>
    <t>Щеглов Вячеслав</t>
  </si>
  <si>
    <t>нет док.</t>
  </si>
  <si>
    <t>Мальцев Артем</t>
  </si>
  <si>
    <t>Белгородская область</t>
  </si>
  <si>
    <t>Кузнецова Екатерина</t>
  </si>
  <si>
    <t>Шаталова Ксения</t>
  </si>
  <si>
    <t>Сигаева Елена</t>
  </si>
  <si>
    <t>Киселев Алексей</t>
  </si>
  <si>
    <t>Болдарев Дмитрий</t>
  </si>
  <si>
    <t>Жменя Анастасия</t>
  </si>
  <si>
    <t>Курдюкова Светлана</t>
  </si>
  <si>
    <t>Белгородская область - Калужская область</t>
  </si>
  <si>
    <t>Цепков Евгений</t>
  </si>
  <si>
    <t>Белгородская область - Лыжня Белогорья</t>
  </si>
  <si>
    <t>Зуева Анастасия</t>
  </si>
  <si>
    <t>Ярославская область</t>
  </si>
  <si>
    <t>Смирнов Алексей</t>
  </si>
  <si>
    <t>Куликов Егор</t>
  </si>
  <si>
    <t>Рязанская область</t>
  </si>
  <si>
    <t>Сбитов Михаил</t>
  </si>
  <si>
    <t>Кудрявцев Евгений</t>
  </si>
  <si>
    <t>Ефимов Руслан</t>
  </si>
  <si>
    <t>Никифоров Ростислав</t>
  </si>
  <si>
    <t>Новгородская область</t>
  </si>
  <si>
    <t>Конохова Ксения</t>
  </si>
  <si>
    <t>Новгородская область - Д</t>
  </si>
  <si>
    <t>Андреев Вячеслав</t>
  </si>
  <si>
    <t>Матренцев Михаил</t>
  </si>
  <si>
    <t>Ленинградская область</t>
  </si>
  <si>
    <t>Ленинградская область -  Фаворит</t>
  </si>
  <si>
    <t>Яковлева Вероника</t>
  </si>
  <si>
    <t>Зубарев Никита</t>
  </si>
  <si>
    <t>Плотникова Ольга</t>
  </si>
  <si>
    <t>Плотникова Наталья</t>
  </si>
  <si>
    <t>Горошников Дмитрий</t>
  </si>
  <si>
    <t>Кировская область</t>
  </si>
  <si>
    <t>Москва - Московская область</t>
  </si>
  <si>
    <t>Москва - ГУОР г. Щелково, Истина</t>
  </si>
  <si>
    <t>Москва - Липецкая область</t>
  </si>
  <si>
    <t>Абдурахманов Евгений</t>
  </si>
  <si>
    <t>Орехова Олеся</t>
  </si>
  <si>
    <t>Киселкин Павел</t>
  </si>
  <si>
    <t>Круглик Лилия</t>
  </si>
  <si>
    <t>Меркулова Александра</t>
  </si>
  <si>
    <t>Ячков Сергей</t>
  </si>
  <si>
    <t>Московская область - Рязанская область - СК "Волкуша"</t>
  </si>
  <si>
    <t>Воронин Дмитрий</t>
  </si>
  <si>
    <t>Воронина Маргарита</t>
  </si>
  <si>
    <t>Зубков Иван</t>
  </si>
  <si>
    <t>Эйсмонт Денис</t>
  </si>
  <si>
    <t>Московская область - С</t>
  </si>
  <si>
    <t>Монахов Антон</t>
  </si>
  <si>
    <t>предв.</t>
  </si>
  <si>
    <t>м</t>
  </si>
  <si>
    <t>ж</t>
  </si>
  <si>
    <t>МЕСТО В РЕЙТИНГЕ</t>
  </si>
  <si>
    <r>
      <rPr>
        <b/>
        <sz val="10"/>
        <color theme="1"/>
        <rFont val="Calibri"/>
        <family val="2"/>
        <charset val="204"/>
      </rPr>
      <t xml:space="preserve"> СТАРТОВЫЙ ИНТЕРВАЛ:</t>
    </r>
    <r>
      <rPr>
        <sz val="10"/>
        <color theme="1"/>
        <rFont val="Calibri"/>
        <family val="2"/>
        <charset val="204"/>
      </rPr>
      <t xml:space="preserve"> 30 СЕКУНД</t>
    </r>
  </si>
  <si>
    <t>Малков Николай</t>
  </si>
  <si>
    <t>красная</t>
  </si>
  <si>
    <t>ЮНИОРКИ - СТАРТ В 10:00 - 18 КМ</t>
  </si>
  <si>
    <t>НАГР.
НОМЕР</t>
  </si>
  <si>
    <t>Ефремов Алексей</t>
  </si>
  <si>
    <t>г.Москва</t>
  </si>
  <si>
    <t>6 КМ</t>
  </si>
  <si>
    <t>12 КМ</t>
  </si>
  <si>
    <t>6000 М</t>
  </si>
  <si>
    <t xml:space="preserve">3 </t>
  </si>
  <si>
    <t xml:space="preserve"> НАЧАЛЬНИК СЛУЖБЫ ХРОНОМЕТРАЖА:</t>
  </si>
  <si>
    <t xml:space="preserve">                  Погода в начале | Погода в конце | Т в начале | Т в конце</t>
  </si>
  <si>
    <t>ЖЕНЩИНЫ</t>
  </si>
  <si>
    <t>18 КМ</t>
  </si>
  <si>
    <t>МУЖЧИНЫ</t>
  </si>
  <si>
    <t>4</t>
  </si>
  <si>
    <t>ЖЕНЩИНЫ - СТАРТ В 10:05 - 18 КМ</t>
  </si>
  <si>
    <t>ЮНИОРЫ - СТАРТ В 11:30 - 18 КМ</t>
  </si>
  <si>
    <t>МУЖЧИНЫ - СТАРТ В 12:30 - 24 КМ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</si>
  <si>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05м </t>
    </r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</si>
  <si>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11ч 30м </t>
    </r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</si>
  <si>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12ч 30м</t>
    </r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</si>
  <si>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12ч 30м </t>
    </r>
  </si>
  <si>
    <t xml:space="preserve">                          Солнечно       |      Солнечно        |    +13.1         |     +15.5      </t>
  </si>
  <si>
    <t xml:space="preserve">                                         9     |        8       |         1         |         8        |           0            |      0     </t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</si>
  <si>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11ч 00м</t>
    </r>
  </si>
  <si>
    <t xml:space="preserve">                                       16     |        14       |         2         |         13        |           1            |      0     </t>
  </si>
  <si>
    <t xml:space="preserve">Московская область                                </t>
  </si>
  <si>
    <t xml:space="preserve">Белгородская область                              </t>
  </si>
  <si>
    <t xml:space="preserve">Москва                                            </t>
  </si>
  <si>
    <t xml:space="preserve">Ульяновская область                               </t>
  </si>
  <si>
    <t xml:space="preserve">Ленинградская область                             </t>
  </si>
  <si>
    <t xml:space="preserve"> </t>
  </si>
  <si>
    <t xml:space="preserve">          </t>
  </si>
  <si>
    <t>Не стартовали:</t>
  </si>
  <si>
    <t xml:space="preserve">Брянская область                                  </t>
  </si>
  <si>
    <t xml:space="preserve">Санкт-Петербург                                   </t>
  </si>
  <si>
    <t xml:space="preserve">Московская область - ГУОР г. Щелково, Истина      </t>
  </si>
  <si>
    <t xml:space="preserve">Москва - Спартак, Юность Москвы                   </t>
  </si>
  <si>
    <t xml:space="preserve">Воронежская область                               </t>
  </si>
  <si>
    <t xml:space="preserve">Московская область - ЛК Наседкина                 </t>
  </si>
  <si>
    <t xml:space="preserve">Белгородская область - Лыжня Белогорья            </t>
  </si>
  <si>
    <t xml:space="preserve">Новгородская область - Д                          </t>
  </si>
  <si>
    <t>+00:06,7</t>
  </si>
  <si>
    <t>+01:23,8</t>
  </si>
  <si>
    <t>+01:53,2</t>
  </si>
  <si>
    <t>+01:59,3</t>
  </si>
  <si>
    <t>+02:58,5</t>
  </si>
  <si>
    <t>+03:49,0</t>
  </si>
  <si>
    <t>+03:55,0</t>
  </si>
  <si>
    <t>+04:11,9</t>
  </si>
  <si>
    <t>+04:50,9</t>
  </si>
  <si>
    <t>+06:58,9</t>
  </si>
  <si>
    <t>+08:55,3</t>
  </si>
  <si>
    <t>+08:59,0</t>
  </si>
  <si>
    <t>Не зак.дистанцию:</t>
  </si>
  <si>
    <t>+00:29,3</t>
  </si>
  <si>
    <t>+00:51,0</t>
  </si>
  <si>
    <t>+01:24,9</t>
  </si>
  <si>
    <t>+02:28,4</t>
  </si>
  <si>
    <t>+02:52,2</t>
  </si>
  <si>
    <t>+04:43,4</t>
  </si>
  <si>
    <t>+07:45,0</t>
  </si>
  <si>
    <t>Министерство физической культуры и спорта Московской области</t>
  </si>
  <si>
    <t xml:space="preserve">ГОЛУБКОВ Л.В. (1 кат., МОСКВА) </t>
  </si>
  <si>
    <t xml:space="preserve">ХРАМОВ Н.А. (ВК, МОСКВА) </t>
  </si>
  <si>
    <t xml:space="preserve">ПОЗОЛОТИНА Т.Н. (1 кат., МОСКВА) </t>
  </si>
  <si>
    <t xml:space="preserve">АРТАМОНОВА И.А. (1 кат., МОСКВА) </t>
  </si>
  <si>
    <t xml:space="preserve">ШУЛЬГИН М.А. (ВК, АРХАНГЕЛЬСК) </t>
  </si>
  <si>
    <t>ЛЫЖЕРОЛЛЕРЫ - РАЗДЕЛЬНЫЙ СТАРТ
СВОБОДНЫЙ СТИЛЬ 18км</t>
  </si>
  <si>
    <t>ЛЫЖЕРОЛЛЕРЫ - РАЗДЕЛЬНЫЙ СТАРТ
СВОБОДНЫЙ СТИЛЬ 24км</t>
  </si>
  <si>
    <t xml:space="preserve">                                       31     |        24       |        7        |        24       |           0            |      0     </t>
  </si>
  <si>
    <t xml:space="preserve">                          Солнечно       |      Солнечно        |    +15.5         |     +15.5      </t>
  </si>
  <si>
    <t xml:space="preserve">Московская область - Истина                       </t>
  </si>
  <si>
    <t xml:space="preserve">Новгородская область                              </t>
  </si>
  <si>
    <t xml:space="preserve">Москва - Тринта                                   </t>
  </si>
  <si>
    <t xml:space="preserve">Липецкая область                                  </t>
  </si>
  <si>
    <t xml:space="preserve">Москва - СШОР №81 Бабушкино                       </t>
  </si>
  <si>
    <t xml:space="preserve">Рязанская область                                 </t>
  </si>
  <si>
    <t xml:space="preserve">Москва - Липецкая область                         </t>
  </si>
  <si>
    <t xml:space="preserve">Москва - ГУОР г. Щелково, Истина                  </t>
  </si>
  <si>
    <t>+00:39,6</t>
  </si>
  <si>
    <t>+02:07,0</t>
  </si>
  <si>
    <t>+02:15,9</t>
  </si>
  <si>
    <t>+02:41,1</t>
  </si>
  <si>
    <t>+02:49,4</t>
  </si>
  <si>
    <t>+03:00,0</t>
  </si>
  <si>
    <t>+03:08,9</t>
  </si>
  <si>
    <t>+03:13,6</t>
  </si>
  <si>
    <t>+03:15,7</t>
  </si>
  <si>
    <t>+03:16,7</t>
  </si>
  <si>
    <t>+03:16,8</t>
  </si>
  <si>
    <t>+03:38,8</t>
  </si>
  <si>
    <t>+03:50,8</t>
  </si>
  <si>
    <t>+04:18,9</t>
  </si>
  <si>
    <t>+04:27,5</t>
  </si>
  <si>
    <t>+04:29,3</t>
  </si>
  <si>
    <t>+04:36,7</t>
  </si>
  <si>
    <t>+04:45,2</t>
  </si>
  <si>
    <t>+04:53,2</t>
  </si>
  <si>
    <t>+05:18,4</t>
  </si>
  <si>
    <t>+05:41,8</t>
  </si>
  <si>
    <t>+07:17,6</t>
  </si>
  <si>
    <t>+07:23,9</t>
  </si>
  <si>
    <t>ЮНИОРЫ</t>
  </si>
  <si>
    <t>ГОЛУБКОВ Л.В. (1 КАТ., г. МОСКВА)</t>
  </si>
  <si>
    <t>ПОЗОЛОТИНА Т.Н. (1 КАТ., г.МОСКВА)</t>
  </si>
  <si>
    <t>65 м</t>
  </si>
  <si>
    <t xml:space="preserve">33 м </t>
  </si>
  <si>
    <t xml:space="preserve"> МАКСИМАЛЬНЫЙ ПЕРЕПАД (HD):</t>
  </si>
  <si>
    <t xml:space="preserve"> МАКСИМАЛЬНЫЙ ПОДЪЕМ (МС):</t>
  </si>
  <si>
    <t xml:space="preserve"> СУММА ПЕРЕПАДОВ (ТС):</t>
  </si>
  <si>
    <t xml:space="preserve">420 м </t>
  </si>
  <si>
    <t xml:space="preserve">560 м </t>
  </si>
  <si>
    <t xml:space="preserve">                                                                     33     |        21       |       12        |        21       |           0            |      0     </t>
  </si>
  <si>
    <t xml:space="preserve">Москва - Лесная                                   </t>
  </si>
  <si>
    <t xml:space="preserve">Ленинградская область -  Фаворит                  </t>
  </si>
  <si>
    <t xml:space="preserve">Ярославская область                               </t>
  </si>
  <si>
    <t xml:space="preserve">Московская область - С                            </t>
  </si>
  <si>
    <t xml:space="preserve">Москва - Д - Луч                                  </t>
  </si>
  <si>
    <t xml:space="preserve">Москва - МЧС                                      </t>
  </si>
  <si>
    <t xml:space="preserve">Московская область -  ПЦСК Витязь                 </t>
  </si>
  <si>
    <t xml:space="preserve">Кировская область                                 </t>
  </si>
  <si>
    <t xml:space="preserve">г.Москва                                          </t>
  </si>
  <si>
    <t xml:space="preserve">Московская область - Д - Истина                   </t>
  </si>
  <si>
    <t xml:space="preserve">Московская область - РВВДКУ                       </t>
  </si>
  <si>
    <t xml:space="preserve">Республика Башкортостан                           </t>
  </si>
  <si>
    <t xml:space="preserve">Москва - Московская область                       </t>
  </si>
  <si>
    <t>Московская область - Рязанская область - СК Волкуш</t>
  </si>
  <si>
    <t>+00:24,3</t>
  </si>
  <si>
    <t>+00:51,8</t>
  </si>
  <si>
    <t>+01:21,9</t>
  </si>
  <si>
    <t>+01:37,0</t>
  </si>
  <si>
    <t>+01:46,0</t>
  </si>
  <si>
    <t>+01:56,8</t>
  </si>
  <si>
    <t>+02:16,0</t>
  </si>
  <si>
    <t>+02:17,4</t>
  </si>
  <si>
    <t>+02:37,4</t>
  </si>
  <si>
    <t>+02:40,0</t>
  </si>
  <si>
    <t>+02:42,9</t>
  </si>
  <si>
    <t>+03:44,0</t>
  </si>
  <si>
    <t>+03:53,4</t>
  </si>
  <si>
    <t>+03:57,6</t>
  </si>
  <si>
    <t>+04:04,3</t>
  </si>
  <si>
    <t>+05:25,7</t>
  </si>
  <si>
    <t>+06:00,2</t>
  </si>
  <si>
    <t>+06:16,6</t>
  </si>
  <si>
    <t>+06:57,2</t>
  </si>
  <si>
    <t>+07:42,3</t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</si>
  <si>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13ч 35м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</si>
</sst>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\+mm:ss.0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6"/>
      <color theme="0" tint="-0.249977111117893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7">
    <xf numFmtId="0" fontId="0" fillId="0" borderId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9" borderId="17" applyNumberFormat="0" applyFont="0" applyAlignment="0" applyProtection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3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 vertical="center"/>
    </xf>
    <xf numFmtId="49" fontId="33" fillId="0" borderId="19" xfId="0" applyNumberFormat="1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right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164" fontId="30" fillId="0" borderId="26" xfId="0" applyNumberFormat="1" applyFont="1" applyFill="1" applyBorder="1" applyAlignment="1">
      <alignment horizontal="center" vertical="center"/>
    </xf>
    <xf numFmtId="21" fontId="31" fillId="0" borderId="26" xfId="0" applyNumberFormat="1" applyFont="1" applyBorder="1" applyAlignment="1">
      <alignment horizontal="center" vertical="center"/>
    </xf>
    <xf numFmtId="2" fontId="30" fillId="0" borderId="26" xfId="0" applyNumberFormat="1" applyFont="1" applyFill="1" applyBorder="1" applyAlignment="1">
      <alignment horizontal="center" vertical="center"/>
    </xf>
    <xf numFmtId="0" fontId="31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31" fillId="0" borderId="23" xfId="0" applyNumberFormat="1" applyFont="1" applyFill="1" applyBorder="1" applyAlignment="1">
      <alignment horizontal="center" vertical="center"/>
    </xf>
    <xf numFmtId="21" fontId="31" fillId="0" borderId="26" xfId="0" applyNumberFormat="1" applyFont="1" applyFill="1" applyBorder="1" applyAlignment="1">
      <alignment horizontal="center" vertical="center"/>
    </xf>
    <xf numFmtId="0" fontId="31" fillId="0" borderId="2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/>
    </xf>
    <xf numFmtId="1" fontId="30" fillId="0" borderId="26" xfId="0" applyNumberFormat="1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right" vertical="center"/>
    </xf>
    <xf numFmtId="49" fontId="38" fillId="0" borderId="7" xfId="0" applyNumberFormat="1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47" fontId="31" fillId="0" borderId="23" xfId="0" applyNumberFormat="1" applyFont="1" applyFill="1" applyBorder="1" applyAlignment="1">
      <alignment horizontal="center" vertical="center"/>
    </xf>
    <xf numFmtId="47" fontId="31" fillId="0" borderId="26" xfId="0" applyNumberFormat="1" applyFont="1" applyFill="1" applyBorder="1" applyAlignment="1">
      <alignment horizontal="center" vertical="center"/>
    </xf>
    <xf numFmtId="166" fontId="31" fillId="0" borderId="23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4" fontId="42" fillId="0" borderId="8" xfId="0" applyNumberFormat="1" applyFont="1" applyFill="1" applyBorder="1" applyAlignment="1">
      <alignment vertical="center"/>
    </xf>
    <xf numFmtId="164" fontId="41" fillId="0" borderId="8" xfId="0" applyNumberFormat="1" applyFont="1" applyFill="1" applyBorder="1" applyAlignment="1">
      <alignment vertical="center"/>
    </xf>
    <xf numFmtId="21" fontId="43" fillId="0" borderId="20" xfId="0" applyNumberFormat="1" applyFont="1" applyBorder="1" applyAlignment="1">
      <alignment horizontal="center" vertical="center" wrapText="1"/>
    </xf>
    <xf numFmtId="164" fontId="30" fillId="0" borderId="26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4" borderId="0" xfId="0" applyFont="1" applyFill="1" applyBorder="1" applyAlignment="1">
      <alignment horizontal="center" vertical="center"/>
    </xf>
    <xf numFmtId="0" fontId="6" fillId="34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4" fillId="34" borderId="0" xfId="0" applyFont="1" applyFill="1" applyBorder="1" applyAlignment="1">
      <alignment horizontal="center" vertical="center"/>
    </xf>
    <xf numFmtId="0" fontId="30" fillId="34" borderId="30" xfId="0" applyFont="1" applyFill="1" applyBorder="1" applyAlignment="1">
      <alignment horizontal="center" vertical="center"/>
    </xf>
    <xf numFmtId="0" fontId="30" fillId="34" borderId="31" xfId="0" applyFont="1" applyFill="1" applyBorder="1" applyAlignment="1">
      <alignment horizontal="center" vertical="center"/>
    </xf>
    <xf numFmtId="0" fontId="9" fillId="34" borderId="31" xfId="0" applyFont="1" applyFill="1" applyBorder="1" applyAlignment="1">
      <alignment vertical="center"/>
    </xf>
    <xf numFmtId="1" fontId="34" fillId="34" borderId="31" xfId="0" applyNumberFormat="1" applyFont="1" applyFill="1" applyBorder="1" applyAlignment="1">
      <alignment horizontal="center"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1" xfId="0" applyFont="1" applyFill="1" applyBorder="1" applyAlignment="1">
      <alignment vertical="center" wrapText="1"/>
    </xf>
    <xf numFmtId="21" fontId="31" fillId="34" borderId="31" xfId="0" applyNumberFormat="1" applyFont="1" applyFill="1" applyBorder="1" applyAlignment="1">
      <alignment horizontal="center" vertical="center"/>
    </xf>
    <xf numFmtId="2" fontId="30" fillId="34" borderId="31" xfId="0" applyNumberFormat="1" applyFont="1" applyFill="1" applyBorder="1" applyAlignment="1">
      <alignment horizontal="center" vertical="center"/>
    </xf>
    <xf numFmtId="0" fontId="31" fillId="34" borderId="31" xfId="0" applyNumberFormat="1" applyFont="1" applyFill="1" applyBorder="1" applyAlignment="1">
      <alignment horizontal="center" vertical="center"/>
    </xf>
    <xf numFmtId="0" fontId="6" fillId="34" borderId="32" xfId="0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34" borderId="3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/>
    </xf>
    <xf numFmtId="0" fontId="9" fillId="34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/>
    </xf>
    <xf numFmtId="1" fontId="34" fillId="34" borderId="31" xfId="0" applyNumberFormat="1" applyFont="1" applyFill="1" applyBorder="1" applyAlignment="1">
      <alignment horizontal="center" vertical="center" wrapText="1"/>
    </xf>
    <xf numFmtId="1" fontId="34" fillId="0" borderId="31" xfId="0" applyNumberFormat="1" applyFont="1" applyFill="1" applyBorder="1" applyAlignment="1">
      <alignment horizontal="center" vertical="center"/>
    </xf>
    <xf numFmtId="0" fontId="34" fillId="34" borderId="31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vertical="center" wrapText="1"/>
    </xf>
    <xf numFmtId="21" fontId="31" fillId="0" borderId="31" xfId="0" applyNumberFormat="1" applyFont="1" applyFill="1" applyBorder="1" applyAlignment="1">
      <alignment horizontal="center" vertical="center"/>
    </xf>
    <xf numFmtId="2" fontId="30" fillId="0" borderId="31" xfId="0" applyNumberFormat="1" applyFont="1" applyFill="1" applyBorder="1" applyAlignment="1">
      <alignment horizontal="center" vertical="center"/>
    </xf>
    <xf numFmtId="0" fontId="31" fillId="34" borderId="31" xfId="0" applyNumberFormat="1" applyFont="1" applyFill="1" applyBorder="1" applyAlignment="1">
      <alignment horizontal="center" vertical="center" wrapText="1"/>
    </xf>
    <xf numFmtId="0" fontId="31" fillId="0" borderId="31" xfId="0" applyNumberFormat="1" applyFont="1" applyFill="1" applyBorder="1" applyAlignment="1">
      <alignment horizontal="center" vertical="center"/>
    </xf>
    <xf numFmtId="0" fontId="6" fillId="34" borderId="32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21" fontId="31" fillId="0" borderId="5" xfId="0" applyNumberFormat="1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" fontId="3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6" fillId="0" borderId="0" xfId="0" applyFont="1" applyFill="1" applyAlignment="1"/>
    <xf numFmtId="0" fontId="3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1" fontId="31" fillId="0" borderId="26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/>
    </xf>
    <xf numFmtId="1" fontId="34" fillId="0" borderId="40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vertical="center" wrapText="1"/>
    </xf>
    <xf numFmtId="47" fontId="31" fillId="0" borderId="40" xfId="0" applyNumberFormat="1" applyFont="1" applyFill="1" applyBorder="1" applyAlignment="1">
      <alignment horizontal="center" vertical="center"/>
    </xf>
    <xf numFmtId="1" fontId="31" fillId="0" borderId="40" xfId="0" applyNumberFormat="1" applyFont="1" applyFill="1" applyBorder="1" applyAlignment="1">
      <alignment horizontal="center" vertical="center"/>
    </xf>
    <xf numFmtId="166" fontId="31" fillId="0" borderId="40" xfId="0" applyNumberFormat="1" applyFont="1" applyFill="1" applyBorder="1" applyAlignment="1">
      <alignment horizontal="center" vertical="center"/>
    </xf>
    <xf numFmtId="0" fontId="31" fillId="0" borderId="40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47" fontId="31" fillId="0" borderId="31" xfId="0" applyNumberFormat="1" applyFont="1" applyFill="1" applyBorder="1" applyAlignment="1">
      <alignment horizontal="center" vertical="center"/>
    </xf>
    <xf numFmtId="166" fontId="31" fillId="0" borderId="31" xfId="0" applyNumberFormat="1" applyFont="1" applyFill="1" applyBorder="1" applyAlignment="1">
      <alignment horizontal="center" vertical="center"/>
    </xf>
    <xf numFmtId="1" fontId="31" fillId="0" borderId="31" xfId="0" applyNumberFormat="1" applyFont="1" applyFill="1" applyBorder="1" applyAlignment="1">
      <alignment horizontal="center" vertical="center"/>
    </xf>
    <xf numFmtId="47" fontId="31" fillId="0" borderId="42" xfId="0" applyNumberFormat="1" applyFont="1" applyFill="1" applyBorder="1" applyAlignment="1">
      <alignment horizontal="center" vertical="center"/>
    </xf>
    <xf numFmtId="166" fontId="31" fillId="0" borderId="43" xfId="0" applyNumberFormat="1" applyFont="1" applyFill="1" applyBorder="1" applyAlignment="1">
      <alignment horizontal="center" vertical="center"/>
    </xf>
    <xf numFmtId="47" fontId="31" fillId="0" borderId="43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47" fontId="31" fillId="0" borderId="45" xfId="0" applyNumberFormat="1" applyFont="1" applyFill="1" applyBorder="1" applyAlignment="1">
      <alignment horizontal="center" vertical="center"/>
    </xf>
    <xf numFmtId="166" fontId="31" fillId="0" borderId="36" xfId="0" applyNumberFormat="1" applyFont="1" applyFill="1" applyBorder="1" applyAlignment="1">
      <alignment horizontal="center" vertical="center"/>
    </xf>
    <xf numFmtId="47" fontId="31" fillId="0" borderId="36" xfId="0" applyNumberFormat="1" applyFont="1" applyFill="1" applyBorder="1" applyAlignment="1">
      <alignment horizontal="center" vertical="center"/>
    </xf>
    <xf numFmtId="0" fontId="31" fillId="0" borderId="36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47" fontId="31" fillId="0" borderId="46" xfId="0" applyNumberFormat="1" applyFont="1" applyFill="1" applyBorder="1" applyAlignment="1">
      <alignment horizontal="center" vertical="center"/>
    </xf>
    <xf numFmtId="166" fontId="31" fillId="0" borderId="47" xfId="0" applyNumberFormat="1" applyFont="1" applyFill="1" applyBorder="1" applyAlignment="1">
      <alignment horizontal="center" vertical="center"/>
    </xf>
    <xf numFmtId="47" fontId="31" fillId="0" borderId="47" xfId="0" applyNumberFormat="1" applyFont="1" applyFill="1" applyBorder="1" applyAlignment="1">
      <alignment horizontal="center" vertical="center"/>
    </xf>
    <xf numFmtId="0" fontId="31" fillId="0" borderId="47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47" fontId="31" fillId="0" borderId="49" xfId="0" applyNumberFormat="1" applyFont="1" applyFill="1" applyBorder="1" applyAlignment="1">
      <alignment horizontal="center" vertical="center"/>
    </xf>
    <xf numFmtId="166" fontId="31" fillId="0" borderId="50" xfId="0" applyNumberFormat="1" applyFont="1" applyFill="1" applyBorder="1" applyAlignment="1">
      <alignment horizontal="center" vertical="center"/>
    </xf>
    <xf numFmtId="47" fontId="31" fillId="0" borderId="50" xfId="0" applyNumberFormat="1" applyFont="1" applyFill="1" applyBorder="1" applyAlignment="1">
      <alignment horizontal="center" vertical="center"/>
    </xf>
    <xf numFmtId="0" fontId="31" fillId="0" borderId="50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164" fontId="41" fillId="2" borderId="5" xfId="0" applyNumberFormat="1" applyFont="1" applyFill="1" applyBorder="1" applyAlignment="1">
      <alignment horizontal="center" vertical="center"/>
    </xf>
    <xf numFmtId="164" fontId="42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41" fillId="2" borderId="20" xfId="0" applyNumberFormat="1" applyFont="1" applyFill="1" applyBorder="1" applyAlignment="1">
      <alignment horizontal="center" vertical="center"/>
    </xf>
    <xf numFmtId="164" fontId="41" fillId="2" borderId="21" xfId="0" applyNumberFormat="1" applyFont="1" applyFill="1" applyBorder="1" applyAlignment="1">
      <alignment horizontal="center" vertical="center"/>
    </xf>
    <xf numFmtId="164" fontId="41" fillId="2" borderId="19" xfId="0" applyNumberFormat="1" applyFont="1" applyFill="1" applyBorder="1" applyAlignment="1">
      <alignment horizontal="center" vertical="center"/>
    </xf>
    <xf numFmtId="164" fontId="42" fillId="2" borderId="20" xfId="0" applyNumberFormat="1" applyFont="1" applyFill="1" applyBorder="1" applyAlignment="1">
      <alignment horizontal="center" vertical="center"/>
    </xf>
    <xf numFmtId="164" fontId="42" fillId="2" borderId="21" xfId="0" applyNumberFormat="1" applyFont="1" applyFill="1" applyBorder="1" applyAlignment="1">
      <alignment horizontal="center" vertical="center"/>
    </xf>
    <xf numFmtId="164" fontId="42" fillId="2" borderId="19" xfId="0" applyNumberFormat="1" applyFont="1" applyFill="1" applyBorder="1" applyAlignment="1">
      <alignment horizontal="center" vertical="center"/>
    </xf>
    <xf numFmtId="164" fontId="42" fillId="0" borderId="20" xfId="0" applyNumberFormat="1" applyFont="1" applyFill="1" applyBorder="1" applyAlignment="1">
      <alignment horizontal="left" vertical="center"/>
    </xf>
    <xf numFmtId="164" fontId="42" fillId="0" borderId="21" xfId="0" applyNumberFormat="1" applyFont="1" applyFill="1" applyBorder="1" applyAlignment="1">
      <alignment horizontal="left" vertical="center"/>
    </xf>
    <xf numFmtId="164" fontId="42" fillId="0" borderId="19" xfId="0" applyNumberFormat="1" applyFont="1" applyFill="1" applyBorder="1" applyAlignment="1">
      <alignment horizontal="left" vertical="center"/>
    </xf>
    <xf numFmtId="0" fontId="41" fillId="2" borderId="20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</cellXfs>
  <cellStyles count="77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Обычный 5" xfId="76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251811</xdr:colOff>
      <xdr:row>0</xdr:row>
      <xdr:rowOff>24135</xdr:rowOff>
    </xdr:from>
    <xdr:to>
      <xdr:col>5</xdr:col>
      <xdr:colOff>134758</xdr:colOff>
      <xdr:row>3</xdr:row>
      <xdr:rowOff>35660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333851" y="24135"/>
          <a:ext cx="606847" cy="575405"/>
        </a:xfrm>
        <a:prstGeom prst="rect">
          <a:avLst/>
        </a:prstGeom>
      </xdr:spPr>
    </xdr:pic>
    <xdr:clientData/>
  </xdr:twoCellAnchor>
  <xdr:twoCellAnchor editAs="oneCell">
    <xdr:from>
      <xdr:col>3</xdr:col>
      <xdr:colOff>124266</xdr:colOff>
      <xdr:row>6</xdr:row>
      <xdr:rowOff>87253</xdr:rowOff>
    </xdr:from>
    <xdr:to>
      <xdr:col>5</xdr:col>
      <xdr:colOff>154757</xdr:colOff>
      <xdr:row>7</xdr:row>
      <xdr:rowOff>192845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106" y="1039753"/>
          <a:ext cx="1318271" cy="372292"/>
        </a:xfrm>
        <a:prstGeom prst="rect">
          <a:avLst/>
        </a:prstGeom>
      </xdr:spPr>
    </xdr:pic>
    <xdr:clientData/>
  </xdr:twoCellAnchor>
  <xdr:twoCellAnchor editAs="oneCell">
    <xdr:from>
      <xdr:col>8</xdr:col>
      <xdr:colOff>2766938</xdr:colOff>
      <xdr:row>6</xdr:row>
      <xdr:rowOff>99061</xdr:rowOff>
    </xdr:from>
    <xdr:to>
      <xdr:col>10</xdr:col>
      <xdr:colOff>351847</xdr:colOff>
      <xdr:row>7</xdr:row>
      <xdr:rowOff>160020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3378" y="1051561"/>
          <a:ext cx="1287140" cy="327659"/>
        </a:xfrm>
        <a:prstGeom prst="rect">
          <a:avLst/>
        </a:prstGeom>
      </xdr:spPr>
    </xdr:pic>
    <xdr:clientData/>
  </xdr:twoCellAnchor>
  <xdr:twoCellAnchor editAs="oneCell">
    <xdr:from>
      <xdr:col>11</xdr:col>
      <xdr:colOff>468759</xdr:colOff>
      <xdr:row>0</xdr:row>
      <xdr:rowOff>119564</xdr:rowOff>
    </xdr:from>
    <xdr:to>
      <xdr:col>12</xdr:col>
      <xdr:colOff>469524</xdr:colOff>
      <xdr:row>3</xdr:row>
      <xdr:rowOff>82648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319" y="119564"/>
          <a:ext cx="557025" cy="526964"/>
        </a:xfrm>
        <a:prstGeom prst="rect">
          <a:avLst/>
        </a:prstGeom>
      </xdr:spPr>
    </xdr:pic>
    <xdr:clientData/>
  </xdr:twoCellAnchor>
  <xdr:twoCellAnchor editAs="oneCell">
    <xdr:from>
      <xdr:col>10</xdr:col>
      <xdr:colOff>693420</xdr:colOff>
      <xdr:row>6</xdr:row>
      <xdr:rowOff>30480</xdr:rowOff>
    </xdr:from>
    <xdr:to>
      <xdr:col>12</xdr:col>
      <xdr:colOff>526633</xdr:colOff>
      <xdr:row>8</xdr:row>
      <xdr:rowOff>13680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780" y="982980"/>
          <a:ext cx="1083982" cy="478500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9</xdr:col>
      <xdr:colOff>908728</xdr:colOff>
      <xdr:row>0</xdr:row>
      <xdr:rowOff>10886</xdr:rowOff>
    </xdr:from>
    <xdr:to>
      <xdr:col>11</xdr:col>
      <xdr:colOff>520019</xdr:colOff>
      <xdr:row>3</xdr:row>
      <xdr:rowOff>75626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408" y="10886"/>
          <a:ext cx="1241971" cy="62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525781</xdr:colOff>
      <xdr:row>0</xdr:row>
      <xdr:rowOff>115575</xdr:rowOff>
    </xdr:from>
    <xdr:to>
      <xdr:col>4</xdr:col>
      <xdr:colOff>50939</xdr:colOff>
      <xdr:row>4</xdr:row>
      <xdr:rowOff>69750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607821" y="11557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170295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403082"/>
        </a:xfrm>
        <a:prstGeom prst="rect">
          <a:avLst/>
        </a:prstGeom>
      </xdr:spPr>
    </xdr:pic>
    <xdr:clientData/>
  </xdr:twoCellAnchor>
  <xdr:twoCellAnchor editAs="oneCell">
    <xdr:from>
      <xdr:col>11</xdr:col>
      <xdr:colOff>189497</xdr:colOff>
      <xdr:row>6</xdr:row>
      <xdr:rowOff>116589</xdr:rowOff>
    </xdr:from>
    <xdr:to>
      <xdr:col>13</xdr:col>
      <xdr:colOff>556498</xdr:colOff>
      <xdr:row>7</xdr:row>
      <xdr:rowOff>205740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577" y="1030989"/>
          <a:ext cx="1517621" cy="386331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685800</xdr:colOff>
      <xdr:row>6</xdr:row>
      <xdr:rowOff>40917</xdr:rowOff>
    </xdr:from>
    <xdr:to>
      <xdr:col>15</xdr:col>
      <xdr:colOff>451522</xdr:colOff>
      <xdr:row>7</xdr:row>
      <xdr:rowOff>276056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955317"/>
          <a:ext cx="1205902" cy="532319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141099</xdr:colOff>
      <xdr:row>0</xdr:row>
      <xdr:rowOff>119564</xdr:rowOff>
    </xdr:from>
    <xdr:to>
      <xdr:col>2</xdr:col>
      <xdr:colOff>338819</xdr:colOff>
      <xdr:row>4</xdr:row>
      <xdr:rowOff>38100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939" y="119564"/>
          <a:ext cx="654920" cy="619576"/>
        </a:xfrm>
        <a:prstGeom prst="rect">
          <a:avLst/>
        </a:prstGeom>
      </xdr:spPr>
    </xdr:pic>
    <xdr:clientData/>
  </xdr:twoCellAnchor>
  <xdr:twoCellAnchor editAs="oneCell">
    <xdr:from>
      <xdr:col>13</xdr:col>
      <xdr:colOff>121920</xdr:colOff>
      <xdr:row>0</xdr:row>
      <xdr:rowOff>106680</xdr:rowOff>
    </xdr:from>
    <xdr:to>
      <xdr:col>15</xdr:col>
      <xdr:colOff>281940</xdr:colOff>
      <xdr:row>4</xdr:row>
      <xdr:rowOff>148560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5620" y="106680"/>
          <a:ext cx="1600200" cy="742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480061</xdr:colOff>
      <xdr:row>0</xdr:row>
      <xdr:rowOff>146055</xdr:rowOff>
    </xdr:from>
    <xdr:to>
      <xdr:col>4</xdr:col>
      <xdr:colOff>5219</xdr:colOff>
      <xdr:row>4</xdr:row>
      <xdr:rowOff>100230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562101" y="14605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170295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403082"/>
        </a:xfrm>
        <a:prstGeom prst="rect">
          <a:avLst/>
        </a:prstGeom>
      </xdr:spPr>
    </xdr:pic>
    <xdr:clientData/>
  </xdr:twoCellAnchor>
  <xdr:twoCellAnchor editAs="oneCell">
    <xdr:from>
      <xdr:col>11</xdr:col>
      <xdr:colOff>189497</xdr:colOff>
      <xdr:row>6</xdr:row>
      <xdr:rowOff>116589</xdr:rowOff>
    </xdr:from>
    <xdr:to>
      <xdr:col>13</xdr:col>
      <xdr:colOff>556498</xdr:colOff>
      <xdr:row>7</xdr:row>
      <xdr:rowOff>205740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577" y="1030989"/>
          <a:ext cx="1517621" cy="386331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685800</xdr:colOff>
      <xdr:row>6</xdr:row>
      <xdr:rowOff>40917</xdr:rowOff>
    </xdr:from>
    <xdr:to>
      <xdr:col>15</xdr:col>
      <xdr:colOff>451522</xdr:colOff>
      <xdr:row>7</xdr:row>
      <xdr:rowOff>276056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955317"/>
          <a:ext cx="1205902" cy="532319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118239</xdr:colOff>
      <xdr:row>0</xdr:row>
      <xdr:rowOff>142424</xdr:rowOff>
    </xdr:from>
    <xdr:to>
      <xdr:col>2</xdr:col>
      <xdr:colOff>315959</xdr:colOff>
      <xdr:row>4</xdr:row>
      <xdr:rowOff>60960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79" y="142424"/>
          <a:ext cx="654920" cy="619576"/>
        </a:xfrm>
        <a:prstGeom prst="rect">
          <a:avLst/>
        </a:prstGeom>
      </xdr:spPr>
    </xdr:pic>
    <xdr:clientData/>
  </xdr:twoCellAnchor>
  <xdr:twoCellAnchor editAs="oneCell">
    <xdr:from>
      <xdr:col>13</xdr:col>
      <xdr:colOff>182880</xdr:colOff>
      <xdr:row>0</xdr:row>
      <xdr:rowOff>68580</xdr:rowOff>
    </xdr:from>
    <xdr:to>
      <xdr:col>15</xdr:col>
      <xdr:colOff>327660</xdr:colOff>
      <xdr:row>4</xdr:row>
      <xdr:rowOff>110460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6580" y="68580"/>
          <a:ext cx="1584960" cy="742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502921</xdr:colOff>
      <xdr:row>0</xdr:row>
      <xdr:rowOff>115575</xdr:rowOff>
    </xdr:from>
    <xdr:to>
      <xdr:col>4</xdr:col>
      <xdr:colOff>28079</xdr:colOff>
      <xdr:row>4</xdr:row>
      <xdr:rowOff>69750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584961" y="11557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170295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403082"/>
        </a:xfrm>
        <a:prstGeom prst="rect">
          <a:avLst/>
        </a:prstGeom>
      </xdr:spPr>
    </xdr:pic>
    <xdr:clientData/>
  </xdr:twoCellAnchor>
  <xdr:twoCellAnchor editAs="oneCell">
    <xdr:from>
      <xdr:col>11</xdr:col>
      <xdr:colOff>189497</xdr:colOff>
      <xdr:row>6</xdr:row>
      <xdr:rowOff>116589</xdr:rowOff>
    </xdr:from>
    <xdr:to>
      <xdr:col>13</xdr:col>
      <xdr:colOff>556498</xdr:colOff>
      <xdr:row>7</xdr:row>
      <xdr:rowOff>205740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577" y="1030989"/>
          <a:ext cx="1517621" cy="386331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685800</xdr:colOff>
      <xdr:row>6</xdr:row>
      <xdr:rowOff>40917</xdr:rowOff>
    </xdr:from>
    <xdr:to>
      <xdr:col>15</xdr:col>
      <xdr:colOff>451522</xdr:colOff>
      <xdr:row>7</xdr:row>
      <xdr:rowOff>276056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955317"/>
          <a:ext cx="1205902" cy="532319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87759</xdr:colOff>
      <xdr:row>0</xdr:row>
      <xdr:rowOff>157664</xdr:rowOff>
    </xdr:from>
    <xdr:to>
      <xdr:col>2</xdr:col>
      <xdr:colOff>285479</xdr:colOff>
      <xdr:row>4</xdr:row>
      <xdr:rowOff>76200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599" y="157664"/>
          <a:ext cx="654920" cy="619576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60960</xdr:rowOff>
    </xdr:from>
    <xdr:to>
      <xdr:col>15</xdr:col>
      <xdr:colOff>420100</xdr:colOff>
      <xdr:row>4</xdr:row>
      <xdr:rowOff>100290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9940" y="60960"/>
          <a:ext cx="1464040" cy="7403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536091</xdr:colOff>
      <xdr:row>0</xdr:row>
      <xdr:rowOff>133505</xdr:rowOff>
    </xdr:from>
    <xdr:to>
      <xdr:col>4</xdr:col>
      <xdr:colOff>59008</xdr:colOff>
      <xdr:row>4</xdr:row>
      <xdr:rowOff>87680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620820" y="133505"/>
          <a:ext cx="688329" cy="67135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403082"/>
        </a:xfrm>
        <a:prstGeom prst="rect">
          <a:avLst/>
        </a:prstGeom>
      </xdr:spPr>
    </xdr:pic>
    <xdr:clientData/>
  </xdr:twoCellAnchor>
  <xdr:twoCellAnchor editAs="oneCell">
    <xdr:from>
      <xdr:col>13</xdr:col>
      <xdr:colOff>189497</xdr:colOff>
      <xdr:row>6</xdr:row>
      <xdr:rowOff>116589</xdr:rowOff>
    </xdr:from>
    <xdr:to>
      <xdr:col>15</xdr:col>
      <xdr:colOff>556498</xdr:colOff>
      <xdr:row>7</xdr:row>
      <xdr:rowOff>169881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577" y="1030989"/>
          <a:ext cx="1517621" cy="386331"/>
        </a:xfrm>
        <a:prstGeom prst="rect">
          <a:avLst/>
        </a:prstGeom>
      </xdr:spPr>
    </xdr:pic>
    <xdr:clientData/>
  </xdr:twoCellAnchor>
  <xdr:twoCellAnchor editAs="oneCell">
    <xdr:from>
      <xdr:col>15</xdr:col>
      <xdr:colOff>685800</xdr:colOff>
      <xdr:row>6</xdr:row>
      <xdr:rowOff>40917</xdr:rowOff>
    </xdr:from>
    <xdr:to>
      <xdr:col>17</xdr:col>
      <xdr:colOff>451522</xdr:colOff>
      <xdr:row>7</xdr:row>
      <xdr:rowOff>240197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955317"/>
          <a:ext cx="1205902" cy="532319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124514</xdr:colOff>
      <xdr:row>0</xdr:row>
      <xdr:rowOff>154078</xdr:rowOff>
    </xdr:from>
    <xdr:to>
      <xdr:col>2</xdr:col>
      <xdr:colOff>321786</xdr:colOff>
      <xdr:row>4</xdr:row>
      <xdr:rowOff>72614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043" y="154078"/>
          <a:ext cx="654472" cy="635712"/>
        </a:xfrm>
        <a:prstGeom prst="rect">
          <a:avLst/>
        </a:prstGeom>
      </xdr:spPr>
    </xdr:pic>
    <xdr:clientData/>
  </xdr:twoCellAnchor>
  <xdr:twoCellAnchor editAs="oneCell">
    <xdr:from>
      <xdr:col>15</xdr:col>
      <xdr:colOff>125506</xdr:colOff>
      <xdr:row>0</xdr:row>
      <xdr:rowOff>96371</xdr:rowOff>
    </xdr:from>
    <xdr:to>
      <xdr:col>17</xdr:col>
      <xdr:colOff>241254</xdr:colOff>
      <xdr:row>5</xdr:row>
      <xdr:rowOff>3924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0306" y="96371"/>
          <a:ext cx="1559066" cy="804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3"/>
    <pageSetUpPr fitToPage="1"/>
  </sheetPr>
  <dimension ref="A1:R137"/>
  <sheetViews>
    <sheetView tabSelected="1" view="pageBreakPreview" zoomScale="70" zoomScaleNormal="85" zoomScaleSheetLayoutView="70" workbookViewId="0">
      <selection activeCell="V19" sqref="V19"/>
    </sheetView>
  </sheetViews>
  <sheetFormatPr defaultColWidth="9.109375" defaultRowHeight="13.8" x14ac:dyDescent="0.25"/>
  <cols>
    <col min="1" max="1" width="9.109375" style="3"/>
    <col min="2" max="3" width="9.109375" style="76"/>
    <col min="4" max="4" width="8.21875" style="3" customWidth="1"/>
    <col min="5" max="5" width="10.6640625" style="3" customWidth="1"/>
    <col min="6" max="6" width="29" style="1" customWidth="1"/>
    <col min="7" max="7" width="8" style="3" customWidth="1"/>
    <col min="8" max="8" width="6" style="3" customWidth="1"/>
    <col min="9" max="9" width="34.5546875" style="3" customWidth="1"/>
    <col min="10" max="10" width="13.6640625" style="3" customWidth="1"/>
    <col min="11" max="11" width="10.109375" style="3" customWidth="1"/>
    <col min="12" max="12" width="8.109375" style="3" customWidth="1"/>
    <col min="13" max="13" width="9.109375" style="1" customWidth="1"/>
    <col min="14" max="14" width="9.109375" style="3"/>
    <col min="15" max="16384" width="9.109375" style="1"/>
  </cols>
  <sheetData>
    <row r="1" spans="1:14" ht="16.8" customHeight="1" x14ac:dyDescent="0.3">
      <c r="D1" s="182"/>
      <c r="E1" s="183"/>
      <c r="F1" s="183"/>
      <c r="G1" s="183"/>
      <c r="H1" s="183"/>
      <c r="I1" s="183"/>
      <c r="J1" s="183"/>
      <c r="K1" s="183"/>
      <c r="L1" s="183"/>
      <c r="M1" s="184"/>
    </row>
    <row r="2" spans="1:14" x14ac:dyDescent="0.25">
      <c r="D2" s="185" t="s">
        <v>6</v>
      </c>
      <c r="E2" s="186"/>
      <c r="F2" s="186"/>
      <c r="G2" s="186"/>
      <c r="H2" s="186"/>
      <c r="I2" s="186"/>
      <c r="J2" s="186"/>
      <c r="K2" s="186"/>
      <c r="L2" s="186"/>
      <c r="M2" s="187"/>
    </row>
    <row r="3" spans="1:14" x14ac:dyDescent="0.25">
      <c r="D3" s="185" t="s">
        <v>30</v>
      </c>
      <c r="E3" s="186"/>
      <c r="F3" s="186"/>
      <c r="G3" s="186"/>
      <c r="H3" s="186"/>
      <c r="I3" s="186"/>
      <c r="J3" s="186"/>
      <c r="K3" s="186"/>
      <c r="L3" s="186"/>
      <c r="M3" s="187"/>
    </row>
    <row r="4" spans="1:14" x14ac:dyDescent="0.25">
      <c r="D4" s="185" t="s">
        <v>29</v>
      </c>
      <c r="E4" s="186"/>
      <c r="F4" s="186"/>
      <c r="G4" s="186"/>
      <c r="H4" s="186"/>
      <c r="I4" s="186"/>
      <c r="J4" s="186"/>
      <c r="K4" s="186"/>
      <c r="L4" s="186"/>
      <c r="M4" s="187"/>
    </row>
    <row r="5" spans="1:14" x14ac:dyDescent="0.25">
      <c r="D5" s="185"/>
      <c r="E5" s="186"/>
      <c r="F5" s="186"/>
      <c r="G5" s="186"/>
      <c r="H5" s="186"/>
      <c r="I5" s="186"/>
      <c r="J5" s="186"/>
      <c r="K5" s="186"/>
      <c r="L5" s="186"/>
      <c r="M5" s="187"/>
    </row>
    <row r="6" spans="1:14" ht="3" customHeight="1" x14ac:dyDescent="0.25"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4" ht="21" x14ac:dyDescent="0.25">
      <c r="D7" s="188" t="s">
        <v>31</v>
      </c>
      <c r="E7" s="188"/>
      <c r="F7" s="188"/>
      <c r="G7" s="188"/>
      <c r="H7" s="188"/>
      <c r="I7" s="188"/>
      <c r="J7" s="188"/>
      <c r="K7" s="188"/>
      <c r="L7" s="188"/>
      <c r="M7" s="188"/>
    </row>
    <row r="8" spans="1:14" ht="18" x14ac:dyDescent="0.25">
      <c r="D8" s="181" t="s">
        <v>32</v>
      </c>
      <c r="E8" s="181"/>
      <c r="F8" s="181"/>
      <c r="G8" s="181"/>
      <c r="H8" s="181"/>
      <c r="I8" s="181"/>
      <c r="J8" s="181"/>
      <c r="K8" s="181"/>
      <c r="L8" s="181"/>
      <c r="M8" s="181"/>
    </row>
    <row r="9" spans="1:14" ht="4.5" customHeight="1" x14ac:dyDescent="0.25"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4" ht="3" customHeight="1" x14ac:dyDescent="0.25">
      <c r="D10" s="34"/>
      <c r="E10" s="73"/>
      <c r="F10" s="36"/>
      <c r="G10" s="43"/>
      <c r="H10" s="43"/>
      <c r="I10" s="34"/>
      <c r="J10" s="34"/>
      <c r="K10" s="34"/>
      <c r="L10" s="34"/>
      <c r="M10" s="36"/>
    </row>
    <row r="11" spans="1:14" ht="18" x14ac:dyDescent="0.25">
      <c r="D11" s="179" t="s">
        <v>20</v>
      </c>
      <c r="E11" s="179"/>
      <c r="F11" s="179"/>
      <c r="G11" s="179"/>
      <c r="H11" s="179"/>
      <c r="I11" s="179"/>
      <c r="J11" s="179"/>
      <c r="K11" s="179"/>
      <c r="L11" s="179"/>
      <c r="M11" s="179"/>
    </row>
    <row r="12" spans="1:14" ht="15.6" x14ac:dyDescent="0.25">
      <c r="D12" s="180" t="s">
        <v>54</v>
      </c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14" ht="2.25" customHeight="1" x14ac:dyDescent="0.25">
      <c r="D13" s="35"/>
      <c r="E13" s="56"/>
      <c r="F13" s="37"/>
      <c r="G13" s="44"/>
      <c r="H13" s="44"/>
      <c r="I13" s="35"/>
      <c r="J13" s="35"/>
      <c r="K13" s="35"/>
      <c r="L13" s="35"/>
      <c r="M13" s="37"/>
    </row>
    <row r="14" spans="1:14" s="7" customFormat="1" x14ac:dyDescent="0.25">
      <c r="A14" s="45"/>
      <c r="B14" s="77"/>
      <c r="C14" s="77"/>
      <c r="D14" s="13" t="s">
        <v>27</v>
      </c>
      <c r="E14" s="73"/>
      <c r="F14" s="11"/>
      <c r="G14" s="43"/>
      <c r="H14" s="43"/>
      <c r="I14" s="11"/>
      <c r="J14" s="11"/>
      <c r="K14" s="11"/>
      <c r="L14" s="11"/>
      <c r="M14" s="49" t="s">
        <v>33</v>
      </c>
      <c r="N14" s="45"/>
    </row>
    <row r="15" spans="1:14" s="6" customFormat="1" x14ac:dyDescent="0.25">
      <c r="A15" s="72"/>
      <c r="B15" s="78"/>
      <c r="C15" s="78"/>
      <c r="D15" s="8" t="s">
        <v>28</v>
      </c>
      <c r="E15" s="56"/>
      <c r="F15" s="10"/>
      <c r="G15" s="44"/>
      <c r="H15" s="44"/>
      <c r="I15" s="9"/>
      <c r="J15" s="10"/>
      <c r="K15" s="10"/>
      <c r="L15" s="10"/>
      <c r="M15" s="50" t="s">
        <v>192</v>
      </c>
      <c r="N15" s="38"/>
    </row>
    <row r="16" spans="1:14" s="6" customFormat="1" ht="7.5" customHeight="1" x14ac:dyDescent="0.25">
      <c r="A16" s="72"/>
      <c r="B16" s="78"/>
      <c r="C16" s="78"/>
      <c r="D16" s="5"/>
      <c r="E16" s="3"/>
      <c r="F16" s="4"/>
      <c r="G16" s="3"/>
      <c r="H16" s="3"/>
      <c r="I16" s="2"/>
      <c r="J16" s="4"/>
      <c r="K16" s="4"/>
      <c r="L16" s="4"/>
      <c r="M16" s="12"/>
      <c r="N16" s="38"/>
    </row>
    <row r="17" spans="1:15" ht="15.6" x14ac:dyDescent="0.25">
      <c r="D17" s="180" t="s">
        <v>195</v>
      </c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5" s="6" customFormat="1" ht="27.6" x14ac:dyDescent="0.25">
      <c r="A18" s="72"/>
      <c r="B18" s="78" t="s">
        <v>127</v>
      </c>
      <c r="C18" s="78" t="s">
        <v>128</v>
      </c>
      <c r="D18" s="46" t="s">
        <v>196</v>
      </c>
      <c r="E18" s="14" t="s">
        <v>14</v>
      </c>
      <c r="F18" s="14" t="s">
        <v>0</v>
      </c>
      <c r="G18" s="14" t="s">
        <v>1</v>
      </c>
      <c r="H18" s="14" t="s">
        <v>2</v>
      </c>
      <c r="I18" s="14" t="s">
        <v>21</v>
      </c>
      <c r="J18" s="46" t="s">
        <v>3</v>
      </c>
      <c r="K18" s="14" t="s">
        <v>191</v>
      </c>
      <c r="L18" s="14" t="s">
        <v>4</v>
      </c>
      <c r="M18" s="14" t="s">
        <v>5</v>
      </c>
      <c r="N18" s="38"/>
    </row>
    <row r="19" spans="1:15" s="6" customFormat="1" ht="19.95" customHeight="1" x14ac:dyDescent="0.25">
      <c r="A19" s="72" t="s">
        <v>190</v>
      </c>
      <c r="B19" s="78"/>
      <c r="C19" s="78"/>
      <c r="D19" s="113">
        <v>1</v>
      </c>
      <c r="E19" s="128" t="s">
        <v>43</v>
      </c>
      <c r="F19" s="114" t="s">
        <v>107</v>
      </c>
      <c r="G19" s="115">
        <v>1999</v>
      </c>
      <c r="H19" s="121" t="s">
        <v>15</v>
      </c>
      <c r="I19" s="117" t="s">
        <v>19</v>
      </c>
      <c r="J19" s="118">
        <v>0.41701388888888885</v>
      </c>
      <c r="K19" s="129"/>
      <c r="L19" s="119">
        <v>1</v>
      </c>
      <c r="M19" s="113" t="s">
        <v>137</v>
      </c>
      <c r="N19" s="72"/>
      <c r="O19" s="72">
        <f ca="1">RANDBETWEEN(0,100)</f>
        <v>55</v>
      </c>
    </row>
    <row r="20" spans="1:15" s="6" customFormat="1" ht="19.95" customHeight="1" x14ac:dyDescent="0.25">
      <c r="A20" s="72" t="s">
        <v>190</v>
      </c>
      <c r="B20" s="78" t="s">
        <v>88</v>
      </c>
      <c r="C20" s="78" t="s">
        <v>89</v>
      </c>
      <c r="D20" s="113">
        <v>2</v>
      </c>
      <c r="E20" s="113">
        <v>205136</v>
      </c>
      <c r="F20" s="114" t="s">
        <v>166</v>
      </c>
      <c r="G20" s="115">
        <v>1998</v>
      </c>
      <c r="H20" s="116" t="s">
        <v>15</v>
      </c>
      <c r="I20" s="117" t="s">
        <v>164</v>
      </c>
      <c r="J20" s="118">
        <v>0.41736111111111113</v>
      </c>
      <c r="K20" s="129"/>
      <c r="L20" s="119">
        <v>1</v>
      </c>
      <c r="M20" s="120"/>
      <c r="N20" s="72"/>
      <c r="O20" s="106">
        <f ca="1">RANDBETWEEN(0,100)</f>
        <v>95</v>
      </c>
    </row>
    <row r="21" spans="1:15" s="6" customFormat="1" ht="30" customHeight="1" x14ac:dyDescent="0.25">
      <c r="A21" s="72" t="s">
        <v>190</v>
      </c>
      <c r="B21" s="78" t="s">
        <v>88</v>
      </c>
      <c r="C21" s="78" t="s">
        <v>89</v>
      </c>
      <c r="D21" s="113">
        <v>3</v>
      </c>
      <c r="E21" s="113">
        <v>202757</v>
      </c>
      <c r="F21" s="114" t="s">
        <v>146</v>
      </c>
      <c r="G21" s="115">
        <v>1997</v>
      </c>
      <c r="H21" s="116" t="s">
        <v>15</v>
      </c>
      <c r="I21" s="117" t="s">
        <v>147</v>
      </c>
      <c r="J21" s="118">
        <v>0.41770833333333302</v>
      </c>
      <c r="K21" s="129"/>
      <c r="L21" s="119">
        <v>1</v>
      </c>
      <c r="M21" s="120"/>
      <c r="N21" s="72"/>
      <c r="O21" s="106">
        <f ca="1">RANDBETWEEN(0,100)</f>
        <v>76</v>
      </c>
    </row>
    <row r="22" spans="1:15" s="6" customFormat="1" ht="19.95" customHeight="1" x14ac:dyDescent="0.25">
      <c r="A22" s="72" t="s">
        <v>190</v>
      </c>
      <c r="B22" s="78"/>
      <c r="C22" s="78"/>
      <c r="D22" s="113">
        <v>4</v>
      </c>
      <c r="E22" s="113">
        <v>205138</v>
      </c>
      <c r="F22" s="114" t="s">
        <v>112</v>
      </c>
      <c r="G22" s="115">
        <v>2000</v>
      </c>
      <c r="H22" s="116" t="s">
        <v>15</v>
      </c>
      <c r="I22" s="117" t="s">
        <v>19</v>
      </c>
      <c r="J22" s="118">
        <v>0.41805555555555601</v>
      </c>
      <c r="K22" s="129"/>
      <c r="L22" s="119">
        <v>1</v>
      </c>
      <c r="M22" s="120" t="s">
        <v>137</v>
      </c>
      <c r="N22" s="72" t="s">
        <v>188</v>
      </c>
      <c r="O22" s="106">
        <f ca="1">RANDBETWEEN(0,100)</f>
        <v>84</v>
      </c>
    </row>
    <row r="23" spans="1:15" s="6" customFormat="1" ht="19.95" customHeight="1" x14ac:dyDescent="0.25">
      <c r="A23" s="106"/>
      <c r="B23" s="78"/>
      <c r="C23" s="78"/>
      <c r="D23" s="113">
        <v>5</v>
      </c>
      <c r="E23" s="113"/>
      <c r="F23" s="114"/>
      <c r="G23" s="115"/>
      <c r="H23" s="116"/>
      <c r="I23" s="117"/>
      <c r="J23" s="118">
        <v>0.41840277777777801</v>
      </c>
      <c r="K23" s="129"/>
      <c r="L23" s="119"/>
      <c r="M23" s="120"/>
      <c r="N23" s="106"/>
      <c r="O23" s="106"/>
    </row>
    <row r="24" spans="1:15" s="6" customFormat="1" ht="19.95" customHeight="1" x14ac:dyDescent="0.25">
      <c r="A24" s="72" t="s">
        <v>190</v>
      </c>
      <c r="B24" s="78"/>
      <c r="C24" s="78"/>
      <c r="D24" s="113">
        <v>6</v>
      </c>
      <c r="E24" s="122">
        <v>204798</v>
      </c>
      <c r="F24" s="123" t="s">
        <v>110</v>
      </c>
      <c r="G24" s="124">
        <v>2001</v>
      </c>
      <c r="H24" s="125" t="s">
        <v>15</v>
      </c>
      <c r="I24" s="117" t="s">
        <v>19</v>
      </c>
      <c r="J24" s="118">
        <v>0.41875000000000001</v>
      </c>
      <c r="K24" s="129"/>
      <c r="L24" s="126">
        <v>1</v>
      </c>
      <c r="M24" s="120" t="s">
        <v>137</v>
      </c>
      <c r="N24" s="72"/>
      <c r="O24" s="106">
        <f ca="1">RANDBETWEEN(0,100)</f>
        <v>89</v>
      </c>
    </row>
    <row r="25" spans="1:15" s="6" customFormat="1" ht="19.95" customHeight="1" x14ac:dyDescent="0.25">
      <c r="A25" s="72" t="s">
        <v>190</v>
      </c>
      <c r="B25" s="78"/>
      <c r="C25" s="78"/>
      <c r="D25" s="113">
        <v>7</v>
      </c>
      <c r="E25" s="113">
        <v>203169</v>
      </c>
      <c r="F25" s="114" t="s">
        <v>178</v>
      </c>
      <c r="G25" s="115">
        <v>1997</v>
      </c>
      <c r="H25" s="116" t="s">
        <v>16</v>
      </c>
      <c r="I25" s="117" t="s">
        <v>83</v>
      </c>
      <c r="J25" s="118">
        <v>0.41909722222222301</v>
      </c>
      <c r="K25" s="129">
        <v>28</v>
      </c>
      <c r="L25" s="119">
        <v>2</v>
      </c>
      <c r="M25" s="120"/>
      <c r="N25" s="72"/>
      <c r="O25" s="72"/>
    </row>
    <row r="26" spans="1:15" s="6" customFormat="1" ht="19.95" customHeight="1" x14ac:dyDescent="0.25">
      <c r="A26" s="72" t="s">
        <v>190</v>
      </c>
      <c r="B26" s="78"/>
      <c r="C26" s="78"/>
      <c r="D26" s="113">
        <v>8</v>
      </c>
      <c r="E26" s="113">
        <v>203186</v>
      </c>
      <c r="F26" s="114" t="s">
        <v>145</v>
      </c>
      <c r="G26" s="115">
        <v>1998</v>
      </c>
      <c r="H26" s="116" t="s">
        <v>16</v>
      </c>
      <c r="I26" s="117" t="s">
        <v>139</v>
      </c>
      <c r="J26" s="118">
        <v>0.41944444444444501</v>
      </c>
      <c r="K26" s="129">
        <v>9</v>
      </c>
      <c r="L26" s="119" t="s">
        <v>194</v>
      </c>
      <c r="M26" s="120"/>
      <c r="N26" s="72"/>
      <c r="O26" s="106"/>
    </row>
    <row r="27" spans="1:15" s="6" customFormat="1" ht="19.95" customHeight="1" x14ac:dyDescent="0.25">
      <c r="A27" s="72" t="s">
        <v>190</v>
      </c>
      <c r="B27" s="78"/>
      <c r="C27" s="78"/>
      <c r="D27" s="113">
        <v>9</v>
      </c>
      <c r="E27" s="113">
        <v>203639</v>
      </c>
      <c r="F27" s="114" t="s">
        <v>52</v>
      </c>
      <c r="G27" s="115">
        <v>1997</v>
      </c>
      <c r="H27" s="116" t="s">
        <v>16</v>
      </c>
      <c r="I27" s="117" t="s">
        <v>53</v>
      </c>
      <c r="J27" s="118">
        <v>0.41979166666666701</v>
      </c>
      <c r="K27" s="129">
        <v>7</v>
      </c>
      <c r="L27" s="119" t="s">
        <v>194</v>
      </c>
      <c r="M27" s="120"/>
      <c r="N27" s="72"/>
      <c r="O27" s="72"/>
    </row>
    <row r="28" spans="1:15" s="6" customFormat="1" ht="19.95" customHeight="1" x14ac:dyDescent="0.25">
      <c r="A28" s="72" t="s">
        <v>190</v>
      </c>
      <c r="B28" s="78"/>
      <c r="C28" s="78"/>
      <c r="D28" s="113">
        <v>10</v>
      </c>
      <c r="E28" s="113">
        <v>203162</v>
      </c>
      <c r="F28" s="114" t="s">
        <v>179</v>
      </c>
      <c r="G28" s="115">
        <v>1997</v>
      </c>
      <c r="H28" s="116" t="s">
        <v>16</v>
      </c>
      <c r="I28" s="117" t="s">
        <v>83</v>
      </c>
      <c r="J28" s="118">
        <v>0.42013888888888901</v>
      </c>
      <c r="K28" s="129">
        <v>4</v>
      </c>
      <c r="L28" s="119" t="s">
        <v>194</v>
      </c>
      <c r="M28" s="120"/>
      <c r="N28" s="72"/>
      <c r="O28" s="72"/>
    </row>
    <row r="29" spans="1:15" s="133" customFormat="1" ht="29.4" customHeight="1" x14ac:dyDescent="0.3">
      <c r="A29" s="131"/>
      <c r="B29" s="132"/>
      <c r="C29" s="132"/>
      <c r="D29" s="190" t="s">
        <v>209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31"/>
    </row>
    <row r="30" spans="1:15" s="6" customFormat="1" ht="19.95" customHeight="1" x14ac:dyDescent="0.25">
      <c r="A30" s="72" t="s">
        <v>190</v>
      </c>
      <c r="B30" s="78"/>
      <c r="C30" s="78"/>
      <c r="D30" s="113">
        <v>11</v>
      </c>
      <c r="E30" s="122">
        <v>202119</v>
      </c>
      <c r="F30" s="123" t="s">
        <v>109</v>
      </c>
      <c r="G30" s="124">
        <v>1996</v>
      </c>
      <c r="H30" s="125" t="s">
        <v>16</v>
      </c>
      <c r="I30" s="117" t="s">
        <v>108</v>
      </c>
      <c r="J30" s="118">
        <v>0.42048611111111112</v>
      </c>
      <c r="K30" s="129"/>
      <c r="L30" s="126">
        <v>1</v>
      </c>
      <c r="M30" s="127"/>
      <c r="N30" s="72"/>
      <c r="O30" s="106">
        <f t="shared" ref="O30:O36" ca="1" si="0">RANDBETWEEN(0,100)</f>
        <v>90</v>
      </c>
    </row>
    <row r="31" spans="1:15" s="6" customFormat="1" ht="30" customHeight="1" x14ac:dyDescent="0.25">
      <c r="A31" s="72" t="s">
        <v>190</v>
      </c>
      <c r="B31" s="78"/>
      <c r="C31" s="78"/>
      <c r="D31" s="113">
        <v>12</v>
      </c>
      <c r="E31" s="113">
        <v>202346</v>
      </c>
      <c r="F31" s="114" t="s">
        <v>150</v>
      </c>
      <c r="G31" s="115">
        <v>1986</v>
      </c>
      <c r="H31" s="116" t="s">
        <v>72</v>
      </c>
      <c r="I31" s="117" t="s">
        <v>149</v>
      </c>
      <c r="J31" s="118">
        <v>0.42083333333333334</v>
      </c>
      <c r="K31" s="129"/>
      <c r="L31" s="119">
        <v>1</v>
      </c>
      <c r="M31" s="120"/>
      <c r="N31" s="72"/>
      <c r="O31" s="106">
        <f t="shared" ca="1" si="0"/>
        <v>86</v>
      </c>
    </row>
    <row r="32" spans="1:15" s="6" customFormat="1" ht="19.95" customHeight="1" x14ac:dyDescent="0.25">
      <c r="A32" s="72" t="s">
        <v>190</v>
      </c>
      <c r="B32" s="78"/>
      <c r="C32" s="78"/>
      <c r="D32" s="113">
        <v>13</v>
      </c>
      <c r="E32" s="122">
        <v>201782</v>
      </c>
      <c r="F32" s="123" t="s">
        <v>78</v>
      </c>
      <c r="G32" s="124">
        <v>1971</v>
      </c>
      <c r="H32" s="125" t="s">
        <v>15</v>
      </c>
      <c r="I32" s="117" t="s">
        <v>18</v>
      </c>
      <c r="J32" s="118">
        <v>0.421180555555556</v>
      </c>
      <c r="K32" s="129"/>
      <c r="L32" s="126">
        <v>1</v>
      </c>
      <c r="M32" s="127"/>
      <c r="N32" s="72"/>
      <c r="O32" s="106">
        <f t="shared" ca="1" si="0"/>
        <v>92</v>
      </c>
    </row>
    <row r="33" spans="1:15" s="6" customFormat="1" ht="30" customHeight="1" x14ac:dyDescent="0.25">
      <c r="A33" s="72" t="s">
        <v>190</v>
      </c>
      <c r="B33" s="78"/>
      <c r="C33" s="78"/>
      <c r="D33" s="113">
        <v>14</v>
      </c>
      <c r="E33" s="113">
        <v>201997</v>
      </c>
      <c r="F33" s="114" t="s">
        <v>119</v>
      </c>
      <c r="G33" s="115">
        <v>1996</v>
      </c>
      <c r="H33" s="116" t="s">
        <v>16</v>
      </c>
      <c r="I33" s="117" t="s">
        <v>120</v>
      </c>
      <c r="J33" s="118">
        <v>0.421527777777778</v>
      </c>
      <c r="K33" s="129"/>
      <c r="L33" s="119">
        <v>1</v>
      </c>
      <c r="M33" s="120"/>
      <c r="N33" s="72"/>
      <c r="O33" s="106">
        <f t="shared" ca="1" si="0"/>
        <v>92</v>
      </c>
    </row>
    <row r="34" spans="1:15" s="6" customFormat="1" ht="19.95" customHeight="1" x14ac:dyDescent="0.25">
      <c r="A34" s="106" t="s">
        <v>190</v>
      </c>
      <c r="B34" s="78"/>
      <c r="C34" s="78"/>
      <c r="D34" s="113">
        <v>15</v>
      </c>
      <c r="E34" s="122">
        <v>202275</v>
      </c>
      <c r="F34" s="123" t="s">
        <v>168</v>
      </c>
      <c r="G34" s="124">
        <v>1996</v>
      </c>
      <c r="H34" s="125" t="s">
        <v>17</v>
      </c>
      <c r="I34" s="117" t="s">
        <v>18</v>
      </c>
      <c r="J34" s="118">
        <v>0.421875</v>
      </c>
      <c r="K34" s="129"/>
      <c r="L34" s="126">
        <v>1</v>
      </c>
      <c r="M34" s="127"/>
      <c r="N34" s="106"/>
      <c r="O34" s="106">
        <f t="shared" ca="1" si="0"/>
        <v>56</v>
      </c>
    </row>
    <row r="35" spans="1:15" s="6" customFormat="1" ht="19.95" customHeight="1" x14ac:dyDescent="0.25">
      <c r="A35" s="106" t="s">
        <v>190</v>
      </c>
      <c r="B35" s="78"/>
      <c r="C35" s="78"/>
      <c r="D35" s="113">
        <v>16</v>
      </c>
      <c r="E35" s="113">
        <v>203866</v>
      </c>
      <c r="F35" s="114" t="s">
        <v>48</v>
      </c>
      <c r="G35" s="115">
        <v>1994</v>
      </c>
      <c r="H35" s="116" t="s">
        <v>16</v>
      </c>
      <c r="I35" s="117" t="s">
        <v>37</v>
      </c>
      <c r="J35" s="118">
        <v>0.422222222222222</v>
      </c>
      <c r="K35" s="129">
        <v>29</v>
      </c>
      <c r="L35" s="119">
        <v>2</v>
      </c>
      <c r="M35" s="120"/>
      <c r="N35" s="106"/>
      <c r="O35" s="106">
        <f t="shared" ca="1" si="0"/>
        <v>100</v>
      </c>
    </row>
    <row r="36" spans="1:15" s="6" customFormat="1" ht="30" customHeight="1" x14ac:dyDescent="0.25">
      <c r="A36" s="72" t="s">
        <v>190</v>
      </c>
      <c r="B36" s="78" t="s">
        <v>88</v>
      </c>
      <c r="C36" s="78" t="s">
        <v>89</v>
      </c>
      <c r="D36" s="113">
        <v>17</v>
      </c>
      <c r="E36" s="113">
        <v>202219</v>
      </c>
      <c r="F36" s="114" t="s">
        <v>85</v>
      </c>
      <c r="G36" s="115">
        <v>1993</v>
      </c>
      <c r="H36" s="116" t="s">
        <v>17</v>
      </c>
      <c r="I36" s="117" t="s">
        <v>87</v>
      </c>
      <c r="J36" s="118">
        <v>0.422569444444444</v>
      </c>
      <c r="K36" s="129">
        <v>30</v>
      </c>
      <c r="L36" s="119">
        <v>2</v>
      </c>
      <c r="M36" s="120" t="s">
        <v>137</v>
      </c>
      <c r="N36" s="72"/>
      <c r="O36" s="106">
        <f t="shared" ca="1" si="0"/>
        <v>6</v>
      </c>
    </row>
    <row r="37" spans="1:15" s="6" customFormat="1" ht="19.95" customHeight="1" x14ac:dyDescent="0.25">
      <c r="A37" s="72" t="s">
        <v>190</v>
      </c>
      <c r="B37" s="78" t="s">
        <v>88</v>
      </c>
      <c r="C37" s="78" t="s">
        <v>89</v>
      </c>
      <c r="D37" s="113">
        <v>18</v>
      </c>
      <c r="E37" s="122">
        <v>203012</v>
      </c>
      <c r="F37" s="123" t="s">
        <v>142</v>
      </c>
      <c r="G37" s="124">
        <v>1993</v>
      </c>
      <c r="H37" s="125" t="s">
        <v>16</v>
      </c>
      <c r="I37" s="117" t="s">
        <v>139</v>
      </c>
      <c r="J37" s="118">
        <v>0.422916666666667</v>
      </c>
      <c r="K37" s="129">
        <v>20</v>
      </c>
      <c r="L37" s="126" t="s">
        <v>194</v>
      </c>
      <c r="M37" s="127"/>
      <c r="N37" s="72"/>
      <c r="O37" s="72"/>
    </row>
    <row r="38" spans="1:15" s="6" customFormat="1" ht="19.95" customHeight="1" x14ac:dyDescent="0.25">
      <c r="A38" s="72" t="s">
        <v>190</v>
      </c>
      <c r="B38" s="78"/>
      <c r="C38" s="78"/>
      <c r="D38" s="113">
        <v>19</v>
      </c>
      <c r="E38" s="113">
        <v>201311</v>
      </c>
      <c r="F38" s="114" t="s">
        <v>124</v>
      </c>
      <c r="G38" s="115">
        <v>1987</v>
      </c>
      <c r="H38" s="116" t="s">
        <v>17</v>
      </c>
      <c r="I38" s="117" t="s">
        <v>83</v>
      </c>
      <c r="J38" s="118">
        <v>0.42326388888888899</v>
      </c>
      <c r="K38" s="129">
        <v>17</v>
      </c>
      <c r="L38" s="126" t="s">
        <v>194</v>
      </c>
      <c r="M38" s="120"/>
      <c r="N38" s="72"/>
      <c r="O38" s="72"/>
    </row>
    <row r="39" spans="1:15" s="6" customFormat="1" ht="19.95" customHeight="1" x14ac:dyDescent="0.25">
      <c r="A39" s="72" t="s">
        <v>190</v>
      </c>
      <c r="B39" s="78"/>
      <c r="C39" s="78"/>
      <c r="D39" s="113">
        <v>20</v>
      </c>
      <c r="E39" s="113">
        <v>202563</v>
      </c>
      <c r="F39" s="114" t="s">
        <v>45</v>
      </c>
      <c r="G39" s="115">
        <v>1995</v>
      </c>
      <c r="H39" s="116" t="s">
        <v>17</v>
      </c>
      <c r="I39" s="117" t="s">
        <v>37</v>
      </c>
      <c r="J39" s="118">
        <v>0.42361111111111099</v>
      </c>
      <c r="K39" s="129">
        <v>12</v>
      </c>
      <c r="L39" s="126" t="s">
        <v>194</v>
      </c>
      <c r="M39" s="120"/>
      <c r="N39" s="72"/>
      <c r="O39" s="72"/>
    </row>
    <row r="40" spans="1:15" s="6" customFormat="1" ht="19.95" customHeight="1" x14ac:dyDescent="0.25">
      <c r="A40" s="106" t="s">
        <v>190</v>
      </c>
      <c r="B40" s="78"/>
      <c r="C40" s="78"/>
      <c r="D40" s="113">
        <v>21</v>
      </c>
      <c r="E40" s="113">
        <v>202564</v>
      </c>
      <c r="F40" s="114" t="s">
        <v>44</v>
      </c>
      <c r="G40" s="115">
        <v>1995</v>
      </c>
      <c r="H40" s="116" t="s">
        <v>17</v>
      </c>
      <c r="I40" s="117" t="s">
        <v>37</v>
      </c>
      <c r="J40" s="118">
        <v>0.42395833333333299</v>
      </c>
      <c r="K40" s="129">
        <v>10</v>
      </c>
      <c r="L40" s="126" t="s">
        <v>194</v>
      </c>
      <c r="M40" s="120"/>
      <c r="N40" s="106"/>
      <c r="O40" s="106"/>
    </row>
    <row r="41" spans="1:15" s="6" customFormat="1" ht="19.95" customHeight="1" x14ac:dyDescent="0.25">
      <c r="A41" s="72" t="s">
        <v>190</v>
      </c>
      <c r="B41" s="78"/>
      <c r="C41" s="78"/>
      <c r="D41" s="113">
        <v>22</v>
      </c>
      <c r="E41" s="113">
        <v>202517</v>
      </c>
      <c r="F41" s="114" t="s">
        <v>140</v>
      </c>
      <c r="G41" s="115">
        <v>1993</v>
      </c>
      <c r="H41" s="116" t="s">
        <v>17</v>
      </c>
      <c r="I41" s="117" t="s">
        <v>139</v>
      </c>
      <c r="J41" s="118">
        <v>0.42430555555555599</v>
      </c>
      <c r="K41" s="129">
        <v>9</v>
      </c>
      <c r="L41" s="126" t="s">
        <v>194</v>
      </c>
      <c r="M41" s="120"/>
      <c r="N41" s="72"/>
      <c r="O41" s="72"/>
    </row>
    <row r="42" spans="1:15" s="6" customFormat="1" ht="19.95" customHeight="1" x14ac:dyDescent="0.25">
      <c r="A42" s="72" t="s">
        <v>190</v>
      </c>
      <c r="B42" s="78"/>
      <c r="C42" s="78"/>
      <c r="D42" s="113">
        <v>23</v>
      </c>
      <c r="E42" s="113">
        <v>203869</v>
      </c>
      <c r="F42" s="114" t="s">
        <v>169</v>
      </c>
      <c r="G42" s="115">
        <v>1973</v>
      </c>
      <c r="H42" s="116" t="s">
        <v>15</v>
      </c>
      <c r="I42" s="117" t="s">
        <v>18</v>
      </c>
      <c r="J42" s="118">
        <v>0.42465277777777799</v>
      </c>
      <c r="K42" s="129">
        <v>5</v>
      </c>
      <c r="L42" s="126" t="s">
        <v>194</v>
      </c>
      <c r="M42" s="120"/>
      <c r="N42" s="72"/>
      <c r="O42" s="72"/>
    </row>
    <row r="43" spans="1:15" s="6" customFormat="1" ht="19.95" customHeight="1" x14ac:dyDescent="0.25">
      <c r="A43" s="72" t="s">
        <v>190</v>
      </c>
      <c r="B43" s="78"/>
      <c r="C43" s="78"/>
      <c r="D43" s="113">
        <v>24</v>
      </c>
      <c r="E43" s="113">
        <v>200254</v>
      </c>
      <c r="F43" s="114" t="s">
        <v>129</v>
      </c>
      <c r="G43" s="115">
        <v>1988</v>
      </c>
      <c r="H43" s="116" t="s">
        <v>72</v>
      </c>
      <c r="I43" s="117" t="s">
        <v>130</v>
      </c>
      <c r="J43" s="118">
        <v>0.42499999999999999</v>
      </c>
      <c r="K43" s="129">
        <v>4</v>
      </c>
      <c r="L43" s="126" t="s">
        <v>194</v>
      </c>
      <c r="M43" s="120"/>
      <c r="N43" s="72"/>
      <c r="O43" s="72"/>
    </row>
    <row r="44" spans="1:15" s="6" customFormat="1" ht="19.95" customHeight="1" x14ac:dyDescent="0.25">
      <c r="A44" s="72" t="s">
        <v>190</v>
      </c>
      <c r="B44" s="78"/>
      <c r="C44" s="78"/>
      <c r="D44" s="113">
        <v>25</v>
      </c>
      <c r="E44" s="122">
        <v>204391</v>
      </c>
      <c r="F44" s="123" t="s">
        <v>141</v>
      </c>
      <c r="G44" s="124">
        <v>1994</v>
      </c>
      <c r="H44" s="125" t="s">
        <v>15</v>
      </c>
      <c r="I44" s="117" t="s">
        <v>139</v>
      </c>
      <c r="J44" s="118">
        <v>0.42534722222222199</v>
      </c>
      <c r="K44" s="129">
        <v>2</v>
      </c>
      <c r="L44" s="126" t="s">
        <v>194</v>
      </c>
      <c r="M44" s="127"/>
      <c r="N44" s="72"/>
      <c r="O44" s="72"/>
    </row>
    <row r="45" spans="1:15" s="110" customFormat="1" ht="19.95" customHeight="1" thickBot="1" x14ac:dyDescent="0.3">
      <c r="A45" s="108" t="s">
        <v>190</v>
      </c>
      <c r="B45" s="109"/>
      <c r="C45" s="109"/>
      <c r="D45" s="113">
        <v>26</v>
      </c>
      <c r="E45" s="113">
        <v>200113</v>
      </c>
      <c r="F45" s="114" t="s">
        <v>160</v>
      </c>
      <c r="G45" s="115">
        <v>1983</v>
      </c>
      <c r="H45" s="116" t="s">
        <v>72</v>
      </c>
      <c r="I45" s="117" t="s">
        <v>161</v>
      </c>
      <c r="J45" s="118">
        <v>0.42569444444444399</v>
      </c>
      <c r="K45" s="129">
        <v>1</v>
      </c>
      <c r="L45" s="126" t="s">
        <v>194</v>
      </c>
      <c r="M45" s="120"/>
      <c r="N45" s="108"/>
      <c r="O45" s="108"/>
    </row>
    <row r="46" spans="1:15" s="133" customFormat="1" ht="31.8" customHeight="1" thickTop="1" x14ac:dyDescent="0.3">
      <c r="A46" s="131"/>
      <c r="B46" s="132"/>
      <c r="C46" s="132"/>
      <c r="D46" s="190" t="s">
        <v>210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31"/>
    </row>
    <row r="47" spans="1:15" s="6" customFormat="1" ht="19.95" customHeight="1" x14ac:dyDescent="0.25">
      <c r="A47" s="72" t="s">
        <v>189</v>
      </c>
      <c r="B47" s="78"/>
      <c r="C47" s="78"/>
      <c r="D47" s="113">
        <v>31</v>
      </c>
      <c r="E47" s="128" t="s">
        <v>43</v>
      </c>
      <c r="F47" s="114" t="s">
        <v>167</v>
      </c>
      <c r="G47" s="115">
        <v>2001</v>
      </c>
      <c r="H47" s="116" t="s">
        <v>15</v>
      </c>
      <c r="I47" s="117" t="s">
        <v>18</v>
      </c>
      <c r="J47" s="118">
        <v>0.47951388888888885</v>
      </c>
      <c r="K47" s="129"/>
      <c r="L47" s="119">
        <v>1</v>
      </c>
      <c r="M47" s="120"/>
      <c r="N47" s="72"/>
      <c r="O47" s="106">
        <f t="shared" ref="O47:O70" ca="1" si="1">RANDBETWEEN(0,100)</f>
        <v>2</v>
      </c>
    </row>
    <row r="48" spans="1:15" s="6" customFormat="1" ht="19.95" customHeight="1" x14ac:dyDescent="0.25">
      <c r="A48" s="72" t="s">
        <v>189</v>
      </c>
      <c r="B48" s="78"/>
      <c r="C48" s="78"/>
      <c r="D48" s="113">
        <v>32</v>
      </c>
      <c r="E48" s="113">
        <v>107657</v>
      </c>
      <c r="F48" s="114" t="s">
        <v>76</v>
      </c>
      <c r="G48" s="115">
        <v>2000</v>
      </c>
      <c r="H48" s="116" t="s">
        <v>15</v>
      </c>
      <c r="I48" s="117" t="s">
        <v>19</v>
      </c>
      <c r="J48" s="118">
        <v>0.47986111111111113</v>
      </c>
      <c r="K48" s="129"/>
      <c r="L48" s="119">
        <v>1</v>
      </c>
      <c r="M48" s="120" t="s">
        <v>137</v>
      </c>
      <c r="N48" s="72" t="s">
        <v>188</v>
      </c>
      <c r="O48" s="106">
        <f t="shared" ca="1" si="1"/>
        <v>28</v>
      </c>
    </row>
    <row r="49" spans="1:15" s="6" customFormat="1" ht="19.95" customHeight="1" x14ac:dyDescent="0.25">
      <c r="A49" s="72" t="s">
        <v>189</v>
      </c>
      <c r="B49" s="78" t="s">
        <v>88</v>
      </c>
      <c r="C49" s="78" t="s">
        <v>89</v>
      </c>
      <c r="D49" s="113">
        <v>33</v>
      </c>
      <c r="E49" s="113">
        <v>108436</v>
      </c>
      <c r="F49" s="114" t="s">
        <v>82</v>
      </c>
      <c r="G49" s="115">
        <v>2000</v>
      </c>
      <c r="H49" s="116" t="s">
        <v>15</v>
      </c>
      <c r="I49" s="117" t="s">
        <v>83</v>
      </c>
      <c r="J49" s="118">
        <v>0.48020833333333302</v>
      </c>
      <c r="K49" s="129"/>
      <c r="L49" s="119">
        <v>1</v>
      </c>
      <c r="M49" s="120" t="s">
        <v>137</v>
      </c>
      <c r="N49" s="72" t="s">
        <v>188</v>
      </c>
      <c r="O49" s="106">
        <f t="shared" ca="1" si="1"/>
        <v>5</v>
      </c>
    </row>
    <row r="50" spans="1:15" s="6" customFormat="1" ht="19.95" customHeight="1" x14ac:dyDescent="0.25">
      <c r="A50" s="72" t="s">
        <v>189</v>
      </c>
      <c r="B50" s="78"/>
      <c r="C50" s="78"/>
      <c r="D50" s="113">
        <v>34</v>
      </c>
      <c r="E50" s="122">
        <v>108915</v>
      </c>
      <c r="F50" s="123" t="s">
        <v>113</v>
      </c>
      <c r="G50" s="124">
        <v>2001</v>
      </c>
      <c r="H50" s="125" t="s">
        <v>15</v>
      </c>
      <c r="I50" s="117" t="s">
        <v>19</v>
      </c>
      <c r="J50" s="118">
        <v>0.48055555555555601</v>
      </c>
      <c r="K50" s="129"/>
      <c r="L50" s="126">
        <v>1</v>
      </c>
      <c r="M50" s="120" t="s">
        <v>137</v>
      </c>
      <c r="N50" s="72" t="s">
        <v>188</v>
      </c>
      <c r="O50" s="106">
        <f t="shared" ca="1" si="1"/>
        <v>32</v>
      </c>
    </row>
    <row r="51" spans="1:15" s="6" customFormat="1" ht="19.95" customHeight="1" x14ac:dyDescent="0.25">
      <c r="A51" s="72" t="s">
        <v>189</v>
      </c>
      <c r="B51" s="78"/>
      <c r="C51" s="78"/>
      <c r="D51" s="113">
        <v>35</v>
      </c>
      <c r="E51" s="122">
        <v>106978</v>
      </c>
      <c r="F51" s="123" t="s">
        <v>122</v>
      </c>
      <c r="G51" s="124">
        <v>2000</v>
      </c>
      <c r="H51" s="125" t="s">
        <v>16</v>
      </c>
      <c r="I51" s="117" t="s">
        <v>80</v>
      </c>
      <c r="J51" s="118">
        <v>0.48090277777777801</v>
      </c>
      <c r="K51" s="129"/>
      <c r="L51" s="126">
        <v>1</v>
      </c>
      <c r="M51" s="127"/>
      <c r="N51" s="72"/>
      <c r="O51" s="106">
        <f t="shared" ca="1" si="1"/>
        <v>2</v>
      </c>
    </row>
    <row r="52" spans="1:15" s="6" customFormat="1" ht="19.95" customHeight="1" x14ac:dyDescent="0.25">
      <c r="A52" s="72" t="s">
        <v>189</v>
      </c>
      <c r="B52" s="78"/>
      <c r="C52" s="78"/>
      <c r="D52" s="113">
        <v>36</v>
      </c>
      <c r="E52" s="122">
        <v>104636</v>
      </c>
      <c r="F52" s="123" t="s">
        <v>77</v>
      </c>
      <c r="G52" s="124">
        <v>1997</v>
      </c>
      <c r="H52" s="125" t="s">
        <v>16</v>
      </c>
      <c r="I52" s="117" t="s">
        <v>18</v>
      </c>
      <c r="J52" s="118">
        <v>0.48125000000000001</v>
      </c>
      <c r="K52" s="129"/>
      <c r="L52" s="126">
        <v>1</v>
      </c>
      <c r="M52" s="127"/>
      <c r="N52" s="72"/>
      <c r="O52" s="106">
        <f t="shared" ca="1" si="1"/>
        <v>32</v>
      </c>
    </row>
    <row r="53" spans="1:15" s="6" customFormat="1" ht="19.95" customHeight="1" x14ac:dyDescent="0.25">
      <c r="A53" s="72" t="s">
        <v>189</v>
      </c>
      <c r="B53" s="78"/>
      <c r="C53" s="78"/>
      <c r="D53" s="113">
        <v>37</v>
      </c>
      <c r="E53" s="128" t="s">
        <v>43</v>
      </c>
      <c r="F53" s="114" t="s">
        <v>42</v>
      </c>
      <c r="G53" s="129">
        <v>2000</v>
      </c>
      <c r="H53" s="116" t="s">
        <v>15</v>
      </c>
      <c r="I53" s="117" t="s">
        <v>37</v>
      </c>
      <c r="J53" s="118">
        <v>0.48159722222222301</v>
      </c>
      <c r="K53" s="129"/>
      <c r="L53" s="119">
        <v>1</v>
      </c>
      <c r="M53" s="120" t="s">
        <v>137</v>
      </c>
      <c r="N53" s="72" t="s">
        <v>188</v>
      </c>
      <c r="O53" s="106">
        <f t="shared" ca="1" si="1"/>
        <v>29</v>
      </c>
    </row>
    <row r="54" spans="1:15" s="6" customFormat="1" ht="19.95" customHeight="1" x14ac:dyDescent="0.25">
      <c r="A54" s="72" t="s">
        <v>189</v>
      </c>
      <c r="B54" s="78"/>
      <c r="C54" s="78"/>
      <c r="D54" s="113">
        <v>38</v>
      </c>
      <c r="E54" s="134">
        <v>105726</v>
      </c>
      <c r="F54" s="114" t="s">
        <v>46</v>
      </c>
      <c r="G54" s="129">
        <v>1998</v>
      </c>
      <c r="H54" s="116" t="s">
        <v>15</v>
      </c>
      <c r="I54" s="117" t="s">
        <v>37</v>
      </c>
      <c r="J54" s="118">
        <v>0.48194444444444501</v>
      </c>
      <c r="K54" s="129"/>
      <c r="L54" s="119">
        <v>1</v>
      </c>
      <c r="M54" s="120"/>
      <c r="N54" s="72"/>
      <c r="O54" s="106">
        <f t="shared" ca="1" si="1"/>
        <v>81</v>
      </c>
    </row>
    <row r="55" spans="1:15" s="6" customFormat="1" ht="19.95" customHeight="1" x14ac:dyDescent="0.25">
      <c r="A55" s="72" t="s">
        <v>189</v>
      </c>
      <c r="B55" s="78"/>
      <c r="C55" s="78"/>
      <c r="D55" s="113">
        <v>39</v>
      </c>
      <c r="E55" s="128" t="s">
        <v>43</v>
      </c>
      <c r="F55" s="114" t="s">
        <v>106</v>
      </c>
      <c r="G55" s="129">
        <v>2001</v>
      </c>
      <c r="H55" s="121" t="s">
        <v>15</v>
      </c>
      <c r="I55" s="117" t="s">
        <v>19</v>
      </c>
      <c r="J55" s="118">
        <v>0.48229166666666701</v>
      </c>
      <c r="K55" s="129"/>
      <c r="L55" s="119">
        <v>1</v>
      </c>
      <c r="M55" s="113" t="s">
        <v>137</v>
      </c>
      <c r="N55" s="72"/>
      <c r="O55" s="106">
        <f t="shared" ca="1" si="1"/>
        <v>53</v>
      </c>
    </row>
    <row r="56" spans="1:15" s="6" customFormat="1" ht="19.95" customHeight="1" x14ac:dyDescent="0.25">
      <c r="A56" s="72" t="s">
        <v>189</v>
      </c>
      <c r="B56" s="78"/>
      <c r="C56" s="78"/>
      <c r="D56" s="113">
        <v>40</v>
      </c>
      <c r="E56" s="113">
        <v>106819</v>
      </c>
      <c r="F56" s="114" t="s">
        <v>103</v>
      </c>
      <c r="G56" s="115">
        <v>1998</v>
      </c>
      <c r="H56" s="116" t="s">
        <v>15</v>
      </c>
      <c r="I56" s="117" t="s">
        <v>174</v>
      </c>
      <c r="J56" s="118">
        <v>0.48263888888888901</v>
      </c>
      <c r="K56" s="129"/>
      <c r="L56" s="119">
        <v>1</v>
      </c>
      <c r="M56" s="120" t="s">
        <v>137</v>
      </c>
      <c r="N56" s="72"/>
      <c r="O56" s="106">
        <f t="shared" ca="1" si="1"/>
        <v>61</v>
      </c>
    </row>
    <row r="57" spans="1:15" s="6" customFormat="1" ht="19.95" customHeight="1" x14ac:dyDescent="0.25">
      <c r="A57" s="72"/>
      <c r="B57" s="78"/>
      <c r="C57" s="78"/>
      <c r="D57" s="113">
        <v>41</v>
      </c>
      <c r="E57" s="128" t="s">
        <v>43</v>
      </c>
      <c r="F57" s="114" t="s">
        <v>135</v>
      </c>
      <c r="G57" s="129">
        <v>2000</v>
      </c>
      <c r="H57" s="121" t="s">
        <v>15</v>
      </c>
      <c r="I57" s="130" t="s">
        <v>104</v>
      </c>
      <c r="J57" s="118">
        <v>0.482986111111112</v>
      </c>
      <c r="K57" s="129"/>
      <c r="L57" s="119">
        <v>1</v>
      </c>
      <c r="M57" s="120"/>
      <c r="N57" s="72"/>
      <c r="O57" s="106">
        <f t="shared" ca="1" si="1"/>
        <v>57</v>
      </c>
    </row>
    <row r="58" spans="1:15" s="6" customFormat="1" ht="19.95" customHeight="1" x14ac:dyDescent="0.25">
      <c r="A58" s="72" t="s">
        <v>189</v>
      </c>
      <c r="B58" s="78"/>
      <c r="C58" s="78"/>
      <c r="D58" s="113">
        <v>42</v>
      </c>
      <c r="E58" s="122">
        <v>106975</v>
      </c>
      <c r="F58" s="123" t="s">
        <v>81</v>
      </c>
      <c r="G58" s="124">
        <v>2000</v>
      </c>
      <c r="H58" s="125" t="s">
        <v>16</v>
      </c>
      <c r="I58" s="117" t="s">
        <v>80</v>
      </c>
      <c r="J58" s="118">
        <v>0.483333333333334</v>
      </c>
      <c r="K58" s="129"/>
      <c r="L58" s="126">
        <v>1</v>
      </c>
      <c r="M58" s="127"/>
      <c r="N58" s="72"/>
      <c r="O58" s="106">
        <f t="shared" ca="1" si="1"/>
        <v>90</v>
      </c>
    </row>
    <row r="59" spans="1:15" s="6" customFormat="1" ht="19.95" customHeight="1" x14ac:dyDescent="0.25">
      <c r="A59" s="72" t="s">
        <v>189</v>
      </c>
      <c r="B59" s="78"/>
      <c r="C59" s="78"/>
      <c r="D59" s="113">
        <v>43</v>
      </c>
      <c r="E59" s="113">
        <v>105606</v>
      </c>
      <c r="F59" s="114" t="s">
        <v>35</v>
      </c>
      <c r="G59" s="115">
        <v>1998</v>
      </c>
      <c r="H59" s="116" t="s">
        <v>16</v>
      </c>
      <c r="I59" s="117" t="s">
        <v>37</v>
      </c>
      <c r="J59" s="118">
        <v>0.483680555555556</v>
      </c>
      <c r="K59" s="129">
        <v>23</v>
      </c>
      <c r="L59" s="119">
        <v>2</v>
      </c>
      <c r="M59" s="120"/>
      <c r="N59" s="72"/>
      <c r="O59" s="106">
        <f t="shared" ca="1" si="1"/>
        <v>53</v>
      </c>
    </row>
    <row r="60" spans="1:15" s="6" customFormat="1" ht="19.95" customHeight="1" x14ac:dyDescent="0.25">
      <c r="A60" s="72" t="s">
        <v>189</v>
      </c>
      <c r="B60" s="78" t="s">
        <v>88</v>
      </c>
      <c r="C60" s="78" t="s">
        <v>89</v>
      </c>
      <c r="D60" s="113">
        <v>44</v>
      </c>
      <c r="E60" s="113">
        <v>108279</v>
      </c>
      <c r="F60" s="114" t="s">
        <v>144</v>
      </c>
      <c r="G60" s="115">
        <v>1999</v>
      </c>
      <c r="H60" s="116" t="s">
        <v>15</v>
      </c>
      <c r="I60" s="117" t="s">
        <v>139</v>
      </c>
      <c r="J60" s="118">
        <v>0.484027777777778</v>
      </c>
      <c r="K60" s="129">
        <v>53</v>
      </c>
      <c r="L60" s="119">
        <v>2</v>
      </c>
      <c r="M60" s="120"/>
      <c r="N60" s="72"/>
      <c r="O60" s="106">
        <f t="shared" ca="1" si="1"/>
        <v>68</v>
      </c>
    </row>
    <row r="61" spans="1:15" s="6" customFormat="1" ht="19.95" customHeight="1" x14ac:dyDescent="0.25">
      <c r="A61" s="72" t="s">
        <v>189</v>
      </c>
      <c r="B61" s="78"/>
      <c r="C61" s="78"/>
      <c r="D61" s="113">
        <v>45</v>
      </c>
      <c r="E61" s="122">
        <v>105539</v>
      </c>
      <c r="F61" s="123" t="s">
        <v>153</v>
      </c>
      <c r="G61" s="124">
        <v>1997</v>
      </c>
      <c r="H61" s="125" t="s">
        <v>16</v>
      </c>
      <c r="I61" s="117" t="s">
        <v>154</v>
      </c>
      <c r="J61" s="118">
        <v>0.484375000000001</v>
      </c>
      <c r="K61" s="129">
        <v>29</v>
      </c>
      <c r="L61" s="126">
        <v>2</v>
      </c>
      <c r="M61" s="113" t="s">
        <v>137</v>
      </c>
      <c r="N61" s="72"/>
      <c r="O61" s="106">
        <f t="shared" ca="1" si="1"/>
        <v>92</v>
      </c>
    </row>
    <row r="62" spans="1:15" s="6" customFormat="1" ht="19.95" customHeight="1" x14ac:dyDescent="0.25">
      <c r="A62" s="72" t="s">
        <v>189</v>
      </c>
      <c r="B62" s="78"/>
      <c r="C62" s="78"/>
      <c r="D62" s="113">
        <v>46</v>
      </c>
      <c r="E62" s="122">
        <v>106805</v>
      </c>
      <c r="F62" s="123" t="s">
        <v>143</v>
      </c>
      <c r="G62" s="124">
        <v>1997</v>
      </c>
      <c r="H62" s="125" t="s">
        <v>15</v>
      </c>
      <c r="I62" s="117" t="s">
        <v>139</v>
      </c>
      <c r="J62" s="118">
        <v>0.484722222222223</v>
      </c>
      <c r="K62" s="129">
        <v>36</v>
      </c>
      <c r="L62" s="119">
        <v>2</v>
      </c>
      <c r="M62" s="127"/>
      <c r="N62" s="72"/>
      <c r="O62" s="106">
        <f t="shared" ca="1" si="1"/>
        <v>40</v>
      </c>
    </row>
    <row r="63" spans="1:15" s="6" customFormat="1" ht="19.95" customHeight="1" x14ac:dyDescent="0.25">
      <c r="A63" s="72" t="s">
        <v>189</v>
      </c>
      <c r="B63" s="78"/>
      <c r="C63" s="78"/>
      <c r="D63" s="113">
        <v>47</v>
      </c>
      <c r="E63" s="128" t="s">
        <v>43</v>
      </c>
      <c r="F63" s="114" t="s">
        <v>105</v>
      </c>
      <c r="G63" s="115">
        <v>2000</v>
      </c>
      <c r="H63" s="116" t="s">
        <v>15</v>
      </c>
      <c r="I63" s="117" t="s">
        <v>19</v>
      </c>
      <c r="J63" s="118">
        <v>0.485069444444445</v>
      </c>
      <c r="K63" s="129">
        <v>54</v>
      </c>
      <c r="L63" s="126">
        <v>2</v>
      </c>
      <c r="M63" s="120" t="s">
        <v>137</v>
      </c>
      <c r="N63" s="72"/>
      <c r="O63" s="106">
        <f t="shared" ca="1" si="1"/>
        <v>10</v>
      </c>
    </row>
    <row r="64" spans="1:15" s="6" customFormat="1" ht="19.95" customHeight="1" x14ac:dyDescent="0.25">
      <c r="A64" s="72" t="s">
        <v>189</v>
      </c>
      <c r="B64" s="78"/>
      <c r="C64" s="78"/>
      <c r="D64" s="113">
        <v>48</v>
      </c>
      <c r="E64" s="113">
        <v>107631</v>
      </c>
      <c r="F64" s="114" t="s">
        <v>96</v>
      </c>
      <c r="G64" s="115">
        <v>1998</v>
      </c>
      <c r="H64" s="116" t="s">
        <v>15</v>
      </c>
      <c r="I64" s="117" t="s">
        <v>97</v>
      </c>
      <c r="J64" s="118">
        <v>0.485416666666668</v>
      </c>
      <c r="K64" s="129">
        <v>21</v>
      </c>
      <c r="L64" s="119">
        <v>2</v>
      </c>
      <c r="M64" s="120" t="s">
        <v>137</v>
      </c>
      <c r="N64" s="72"/>
      <c r="O64" s="106">
        <f t="shared" ca="1" si="1"/>
        <v>24</v>
      </c>
    </row>
    <row r="65" spans="1:15" s="6" customFormat="1" ht="19.95" customHeight="1" x14ac:dyDescent="0.25">
      <c r="A65" s="72" t="s">
        <v>189</v>
      </c>
      <c r="B65" s="78"/>
      <c r="C65" s="78"/>
      <c r="D65" s="113">
        <v>49</v>
      </c>
      <c r="E65" s="113">
        <v>107655</v>
      </c>
      <c r="F65" s="114" t="s">
        <v>41</v>
      </c>
      <c r="G65" s="115">
        <v>2000</v>
      </c>
      <c r="H65" s="116" t="s">
        <v>15</v>
      </c>
      <c r="I65" s="117" t="s">
        <v>37</v>
      </c>
      <c r="J65" s="118">
        <v>0.48576388888888999</v>
      </c>
      <c r="K65" s="129">
        <v>41</v>
      </c>
      <c r="L65" s="126">
        <v>2</v>
      </c>
      <c r="M65" s="113" t="s">
        <v>137</v>
      </c>
      <c r="N65" s="72"/>
      <c r="O65" s="106">
        <f t="shared" ca="1" si="1"/>
        <v>48</v>
      </c>
    </row>
    <row r="66" spans="1:15" s="6" customFormat="1" ht="19.95" customHeight="1" x14ac:dyDescent="0.25">
      <c r="A66" s="72" t="s">
        <v>189</v>
      </c>
      <c r="B66" s="78"/>
      <c r="C66" s="78"/>
      <c r="D66" s="113">
        <v>50</v>
      </c>
      <c r="E66" s="122">
        <v>108280</v>
      </c>
      <c r="F66" s="123" t="s">
        <v>98</v>
      </c>
      <c r="G66" s="124">
        <v>1998</v>
      </c>
      <c r="H66" s="125" t="s">
        <v>15</v>
      </c>
      <c r="I66" s="117" t="s">
        <v>173</v>
      </c>
      <c r="J66" s="118">
        <v>0.48611111111111199</v>
      </c>
      <c r="K66" s="129">
        <v>56</v>
      </c>
      <c r="L66" s="119">
        <v>2</v>
      </c>
      <c r="M66" s="120" t="s">
        <v>137</v>
      </c>
      <c r="N66" s="72"/>
      <c r="O66" s="106">
        <f t="shared" ca="1" si="1"/>
        <v>37</v>
      </c>
    </row>
    <row r="67" spans="1:15" s="6" customFormat="1" ht="19.95" customHeight="1" x14ac:dyDescent="0.25">
      <c r="A67" s="72" t="s">
        <v>189</v>
      </c>
      <c r="B67" s="78"/>
      <c r="C67" s="78"/>
      <c r="D67" s="113">
        <v>51</v>
      </c>
      <c r="E67" s="113">
        <v>105699</v>
      </c>
      <c r="F67" s="114" t="s">
        <v>187</v>
      </c>
      <c r="G67" s="115">
        <v>1997</v>
      </c>
      <c r="H67" s="116" t="s">
        <v>16</v>
      </c>
      <c r="I67" s="117" t="s">
        <v>83</v>
      </c>
      <c r="J67" s="118">
        <v>0.48645833333333399</v>
      </c>
      <c r="K67" s="129">
        <v>39</v>
      </c>
      <c r="L67" s="126">
        <v>2</v>
      </c>
      <c r="M67" s="120"/>
      <c r="N67" s="72"/>
      <c r="O67" s="106">
        <f t="shared" ca="1" si="1"/>
        <v>78</v>
      </c>
    </row>
    <row r="68" spans="1:15" s="6" customFormat="1" ht="19.95" customHeight="1" x14ac:dyDescent="0.25">
      <c r="A68" s="72"/>
      <c r="B68" s="78"/>
      <c r="C68" s="78"/>
      <c r="D68" s="113">
        <v>52</v>
      </c>
      <c r="E68" s="122">
        <v>107468</v>
      </c>
      <c r="F68" s="123" t="s">
        <v>136</v>
      </c>
      <c r="G68" s="124">
        <v>2000</v>
      </c>
      <c r="H68" s="125" t="s">
        <v>15</v>
      </c>
      <c r="I68" s="117" t="s">
        <v>104</v>
      </c>
      <c r="J68" s="118">
        <v>0.48680555555555699</v>
      </c>
      <c r="K68" s="129">
        <v>71</v>
      </c>
      <c r="L68" s="119">
        <v>2</v>
      </c>
      <c r="M68" s="127"/>
      <c r="N68" s="72"/>
      <c r="O68" s="106">
        <f t="shared" ca="1" si="1"/>
        <v>92</v>
      </c>
    </row>
    <row r="69" spans="1:15" s="6" customFormat="1" ht="19.95" customHeight="1" x14ac:dyDescent="0.25">
      <c r="A69" s="72" t="s">
        <v>189</v>
      </c>
      <c r="B69" s="78"/>
      <c r="C69" s="78"/>
      <c r="D69" s="113">
        <v>53</v>
      </c>
      <c r="E69" s="122">
        <v>108278</v>
      </c>
      <c r="F69" s="123" t="s">
        <v>121</v>
      </c>
      <c r="G69" s="124">
        <v>1998</v>
      </c>
      <c r="H69" s="125" t="s">
        <v>15</v>
      </c>
      <c r="I69" s="117" t="s">
        <v>83</v>
      </c>
      <c r="J69" s="118">
        <v>0.48715277777777899</v>
      </c>
      <c r="K69" s="129">
        <v>32</v>
      </c>
      <c r="L69" s="126">
        <v>2</v>
      </c>
      <c r="M69" s="127"/>
      <c r="N69" s="72"/>
      <c r="O69" s="106">
        <f t="shared" ca="1" si="1"/>
        <v>13</v>
      </c>
    </row>
    <row r="70" spans="1:15" s="6" customFormat="1" ht="19.95" customHeight="1" x14ac:dyDescent="0.25">
      <c r="A70" s="72"/>
      <c r="B70" s="78"/>
      <c r="C70" s="78"/>
      <c r="D70" s="113">
        <v>54</v>
      </c>
      <c r="E70" s="122">
        <v>106804</v>
      </c>
      <c r="F70" s="123" t="s">
        <v>133</v>
      </c>
      <c r="G70" s="124">
        <v>1998</v>
      </c>
      <c r="H70" s="125" t="s">
        <v>15</v>
      </c>
      <c r="I70" s="117" t="s">
        <v>104</v>
      </c>
      <c r="J70" s="118">
        <v>0.48750000000000099</v>
      </c>
      <c r="K70" s="129">
        <v>40</v>
      </c>
      <c r="L70" s="119">
        <v>2</v>
      </c>
      <c r="M70" s="127"/>
      <c r="N70" s="72"/>
      <c r="O70" s="106">
        <f t="shared" ca="1" si="1"/>
        <v>66</v>
      </c>
    </row>
    <row r="71" spans="1:15" s="6" customFormat="1" ht="19.95" customHeight="1" x14ac:dyDescent="0.25">
      <c r="A71" s="72" t="s">
        <v>189</v>
      </c>
      <c r="B71" s="78"/>
      <c r="C71" s="78"/>
      <c r="D71" s="113">
        <v>55</v>
      </c>
      <c r="E71" s="113">
        <v>105714</v>
      </c>
      <c r="F71" s="114" t="s">
        <v>94</v>
      </c>
      <c r="G71" s="115">
        <v>1998</v>
      </c>
      <c r="H71" s="116" t="s">
        <v>15</v>
      </c>
      <c r="I71" s="117" t="s">
        <v>95</v>
      </c>
      <c r="J71" s="118">
        <v>0.48784722222222299</v>
      </c>
      <c r="K71" s="129">
        <v>18</v>
      </c>
      <c r="L71" s="119" t="s">
        <v>194</v>
      </c>
      <c r="M71" s="113" t="s">
        <v>137</v>
      </c>
      <c r="N71" s="72"/>
      <c r="O71" s="72"/>
    </row>
    <row r="72" spans="1:15" s="6" customFormat="1" ht="19.95" customHeight="1" x14ac:dyDescent="0.25">
      <c r="A72" s="72" t="s">
        <v>189</v>
      </c>
      <c r="B72" s="78"/>
      <c r="C72" s="78"/>
      <c r="D72" s="113">
        <v>56</v>
      </c>
      <c r="E72" s="113">
        <v>107022</v>
      </c>
      <c r="F72" s="114" t="s">
        <v>40</v>
      </c>
      <c r="G72" s="115">
        <v>1997</v>
      </c>
      <c r="H72" s="116" t="s">
        <v>16</v>
      </c>
      <c r="I72" s="117" t="s">
        <v>37</v>
      </c>
      <c r="J72" s="118">
        <v>0.48819444444444599</v>
      </c>
      <c r="K72" s="129">
        <v>14</v>
      </c>
      <c r="L72" s="119" t="s">
        <v>194</v>
      </c>
      <c r="M72" s="113" t="s">
        <v>137</v>
      </c>
      <c r="N72" s="72"/>
      <c r="O72" s="106"/>
    </row>
    <row r="73" spans="1:15" s="6" customFormat="1" ht="19.95" customHeight="1" x14ac:dyDescent="0.25">
      <c r="A73" s="72" t="s">
        <v>189</v>
      </c>
      <c r="B73" s="78"/>
      <c r="C73" s="78"/>
      <c r="D73" s="113">
        <v>57</v>
      </c>
      <c r="E73" s="113">
        <v>104763</v>
      </c>
      <c r="F73" s="114" t="s">
        <v>156</v>
      </c>
      <c r="G73" s="115">
        <v>1997</v>
      </c>
      <c r="H73" s="116" t="s">
        <v>17</v>
      </c>
      <c r="I73" s="117" t="s">
        <v>159</v>
      </c>
      <c r="J73" s="118">
        <v>0.48854166666666798</v>
      </c>
      <c r="K73" s="129">
        <v>10</v>
      </c>
      <c r="L73" s="119" t="s">
        <v>194</v>
      </c>
      <c r="M73" s="120"/>
      <c r="N73" s="72"/>
      <c r="O73" s="72"/>
    </row>
    <row r="74" spans="1:15" s="6" customFormat="1" ht="19.95" customHeight="1" x14ac:dyDescent="0.25">
      <c r="A74" s="72" t="s">
        <v>189</v>
      </c>
      <c r="B74" s="78"/>
      <c r="C74" s="78"/>
      <c r="D74" s="113">
        <v>58</v>
      </c>
      <c r="E74" s="113">
        <v>104907</v>
      </c>
      <c r="F74" s="114" t="s">
        <v>162</v>
      </c>
      <c r="G74" s="115">
        <v>1998</v>
      </c>
      <c r="H74" s="116" t="s">
        <v>16</v>
      </c>
      <c r="I74" s="117" t="s">
        <v>159</v>
      </c>
      <c r="J74" s="118">
        <v>0.48888888888888998</v>
      </c>
      <c r="K74" s="129">
        <v>8</v>
      </c>
      <c r="L74" s="119" t="s">
        <v>194</v>
      </c>
      <c r="M74" s="120"/>
      <c r="N74" s="72"/>
      <c r="O74" s="72"/>
    </row>
    <row r="75" spans="1:15" s="6" customFormat="1" ht="19.95" customHeight="1" x14ac:dyDescent="0.25">
      <c r="A75" s="72"/>
      <c r="B75" s="78"/>
      <c r="C75" s="78"/>
      <c r="D75" s="113">
        <v>59</v>
      </c>
      <c r="E75" s="122">
        <v>106820</v>
      </c>
      <c r="F75" s="123" t="s">
        <v>134</v>
      </c>
      <c r="G75" s="124">
        <v>1998</v>
      </c>
      <c r="H75" s="125" t="s">
        <v>16</v>
      </c>
      <c r="I75" s="117" t="s">
        <v>104</v>
      </c>
      <c r="J75" s="118">
        <v>0.48923611111111298</v>
      </c>
      <c r="K75" s="129">
        <v>6</v>
      </c>
      <c r="L75" s="119" t="s">
        <v>194</v>
      </c>
      <c r="M75" s="127"/>
      <c r="N75" s="72"/>
      <c r="O75" s="72"/>
    </row>
    <row r="76" spans="1:15" s="6" customFormat="1" ht="19.95" customHeight="1" x14ac:dyDescent="0.25">
      <c r="A76" s="72" t="s">
        <v>189</v>
      </c>
      <c r="B76" s="78"/>
      <c r="C76" s="78"/>
      <c r="D76" s="113">
        <v>60</v>
      </c>
      <c r="E76" s="122">
        <v>104906</v>
      </c>
      <c r="F76" s="123" t="s">
        <v>157</v>
      </c>
      <c r="G76" s="124">
        <v>1998</v>
      </c>
      <c r="H76" s="125" t="s">
        <v>16</v>
      </c>
      <c r="I76" s="117" t="s">
        <v>159</v>
      </c>
      <c r="J76" s="118">
        <v>0.48958333333333498</v>
      </c>
      <c r="K76" s="129">
        <v>5</v>
      </c>
      <c r="L76" s="119" t="s">
        <v>194</v>
      </c>
      <c r="M76" s="127"/>
      <c r="N76" s="72"/>
      <c r="O76" s="106"/>
    </row>
    <row r="77" spans="1:15" s="6" customFormat="1" ht="19.95" customHeight="1" x14ac:dyDescent="0.25">
      <c r="A77" s="72" t="s">
        <v>189</v>
      </c>
      <c r="B77" s="78"/>
      <c r="C77" s="78"/>
      <c r="D77" s="113">
        <v>61</v>
      </c>
      <c r="E77" s="122">
        <v>104911</v>
      </c>
      <c r="F77" s="123" t="s">
        <v>158</v>
      </c>
      <c r="G77" s="124">
        <v>1997</v>
      </c>
      <c r="H77" s="125" t="s">
        <v>16</v>
      </c>
      <c r="I77" s="117" t="s">
        <v>159</v>
      </c>
      <c r="J77" s="118">
        <v>0.48993055555555698</v>
      </c>
      <c r="K77" s="129">
        <v>3</v>
      </c>
      <c r="L77" s="119" t="s">
        <v>194</v>
      </c>
      <c r="M77" s="127"/>
      <c r="N77" s="72"/>
      <c r="O77" s="72"/>
    </row>
    <row r="78" spans="1:15" ht="33.6" customHeight="1" thickBot="1" x14ac:dyDescent="0.35">
      <c r="D78" s="190" t="s">
        <v>211</v>
      </c>
      <c r="E78" s="190"/>
      <c r="F78" s="190"/>
      <c r="G78" s="190"/>
      <c r="H78" s="190"/>
      <c r="I78" s="190"/>
      <c r="J78" s="190"/>
      <c r="K78" s="190"/>
      <c r="L78" s="190"/>
      <c r="M78" s="190"/>
    </row>
    <row r="79" spans="1:15" s="112" customFormat="1" ht="19.95" customHeight="1" thickTop="1" thickBot="1" x14ac:dyDescent="0.3">
      <c r="A79" s="111" t="s">
        <v>189</v>
      </c>
      <c r="B79" s="78"/>
      <c r="C79" s="78"/>
      <c r="D79" s="113">
        <v>64</v>
      </c>
      <c r="E79" s="113">
        <v>108916</v>
      </c>
      <c r="F79" s="114" t="s">
        <v>197</v>
      </c>
      <c r="G79" s="115">
        <v>1982</v>
      </c>
      <c r="H79" s="116" t="s">
        <v>15</v>
      </c>
      <c r="I79" s="117" t="s">
        <v>198</v>
      </c>
      <c r="J79" s="118">
        <v>0.52118055555555554</v>
      </c>
      <c r="K79" s="129"/>
      <c r="L79" s="119">
        <v>1</v>
      </c>
      <c r="M79" s="113" t="s">
        <v>137</v>
      </c>
      <c r="N79" s="111"/>
      <c r="O79" s="135"/>
    </row>
    <row r="80" spans="1:15" s="112" customFormat="1" ht="19.95" customHeight="1" thickTop="1" x14ac:dyDescent="0.25">
      <c r="A80" s="111" t="s">
        <v>189</v>
      </c>
      <c r="B80" s="78"/>
      <c r="C80" s="78"/>
      <c r="D80" s="113">
        <v>65</v>
      </c>
      <c r="E80" s="113">
        <v>108069</v>
      </c>
      <c r="F80" s="114" t="s">
        <v>155</v>
      </c>
      <c r="G80" s="115">
        <v>1996</v>
      </c>
      <c r="H80" s="116" t="s">
        <v>15</v>
      </c>
      <c r="I80" s="117" t="s">
        <v>154</v>
      </c>
      <c r="J80" s="118">
        <v>0.52152777777777781</v>
      </c>
      <c r="K80" s="129"/>
      <c r="L80" s="119">
        <v>1</v>
      </c>
      <c r="M80" s="113" t="s">
        <v>137</v>
      </c>
      <c r="N80" s="111"/>
      <c r="O80" s="106">
        <f t="shared" ref="O80:O99" ca="1" si="2">RANDBETWEEN(0,100)</f>
        <v>22</v>
      </c>
    </row>
    <row r="81" spans="1:15" s="6" customFormat="1" ht="19.95" customHeight="1" x14ac:dyDescent="0.25">
      <c r="A81" s="106" t="s">
        <v>189</v>
      </c>
      <c r="B81" s="78"/>
      <c r="C81" s="78"/>
      <c r="D81" s="113">
        <v>66</v>
      </c>
      <c r="E81" s="122">
        <v>106550</v>
      </c>
      <c r="F81" s="123" t="s">
        <v>114</v>
      </c>
      <c r="G81" s="124">
        <v>1996</v>
      </c>
      <c r="H81" s="125" t="s">
        <v>15</v>
      </c>
      <c r="I81" s="117" t="s">
        <v>115</v>
      </c>
      <c r="J81" s="118">
        <v>0.52187499999999998</v>
      </c>
      <c r="K81" s="129"/>
      <c r="L81" s="126">
        <v>1</v>
      </c>
      <c r="M81" s="113" t="s">
        <v>137</v>
      </c>
      <c r="N81" s="106" t="s">
        <v>188</v>
      </c>
      <c r="O81" s="106">
        <f t="shared" ca="1" si="2"/>
        <v>60</v>
      </c>
    </row>
    <row r="82" spans="1:15" s="6" customFormat="1" ht="19.95" customHeight="1" x14ac:dyDescent="0.25">
      <c r="A82" s="72" t="s">
        <v>189</v>
      </c>
      <c r="B82" s="78" t="s">
        <v>88</v>
      </c>
      <c r="C82" s="78" t="s">
        <v>89</v>
      </c>
      <c r="D82" s="113">
        <v>67</v>
      </c>
      <c r="E82" s="113">
        <v>101032</v>
      </c>
      <c r="F82" s="114" t="s">
        <v>36</v>
      </c>
      <c r="G82" s="115">
        <v>1975</v>
      </c>
      <c r="H82" s="116" t="s">
        <v>17</v>
      </c>
      <c r="I82" s="117" t="s">
        <v>172</v>
      </c>
      <c r="J82" s="118">
        <v>0.52222222222222203</v>
      </c>
      <c r="K82" s="129"/>
      <c r="L82" s="119">
        <v>1</v>
      </c>
      <c r="M82" s="113" t="s">
        <v>137</v>
      </c>
      <c r="N82" s="72"/>
      <c r="O82" s="106">
        <f t="shared" ca="1" si="2"/>
        <v>58</v>
      </c>
    </row>
    <row r="83" spans="1:15" s="6" customFormat="1" ht="19.95" customHeight="1" x14ac:dyDescent="0.25">
      <c r="A83" s="72"/>
      <c r="B83" s="78"/>
      <c r="C83" s="78"/>
      <c r="D83" s="113">
        <v>68</v>
      </c>
      <c r="E83" s="113">
        <v>104348</v>
      </c>
      <c r="F83" s="114" t="s">
        <v>125</v>
      </c>
      <c r="G83" s="115">
        <v>1992</v>
      </c>
      <c r="H83" s="116" t="s">
        <v>16</v>
      </c>
      <c r="I83" s="117" t="s">
        <v>104</v>
      </c>
      <c r="J83" s="118">
        <v>0.52256944444444497</v>
      </c>
      <c r="K83" s="129"/>
      <c r="L83" s="119">
        <v>1</v>
      </c>
      <c r="M83" s="120"/>
      <c r="N83" s="72"/>
      <c r="O83" s="106">
        <f t="shared" ca="1" si="2"/>
        <v>36</v>
      </c>
    </row>
    <row r="84" spans="1:15" s="6" customFormat="1" ht="19.95" customHeight="1" x14ac:dyDescent="0.25">
      <c r="A84" s="106" t="s">
        <v>189</v>
      </c>
      <c r="B84" s="78" t="s">
        <v>88</v>
      </c>
      <c r="C84" s="78" t="s">
        <v>89</v>
      </c>
      <c r="D84" s="113">
        <v>69</v>
      </c>
      <c r="E84" s="113">
        <v>100172</v>
      </c>
      <c r="F84" s="114" t="s">
        <v>74</v>
      </c>
      <c r="G84" s="115">
        <v>1966</v>
      </c>
      <c r="H84" s="116" t="s">
        <v>72</v>
      </c>
      <c r="I84" s="117" t="s">
        <v>73</v>
      </c>
      <c r="J84" s="118">
        <v>0.52291666666666703</v>
      </c>
      <c r="K84" s="129"/>
      <c r="L84" s="119">
        <v>1</v>
      </c>
      <c r="M84" s="120"/>
      <c r="N84" s="106" t="s">
        <v>188</v>
      </c>
      <c r="O84" s="106">
        <f t="shared" ca="1" si="2"/>
        <v>0</v>
      </c>
    </row>
    <row r="85" spans="1:15" s="6" customFormat="1" ht="19.95" customHeight="1" x14ac:dyDescent="0.25">
      <c r="A85" s="72" t="s">
        <v>189</v>
      </c>
      <c r="B85" s="78"/>
      <c r="C85" s="78"/>
      <c r="D85" s="113">
        <v>70</v>
      </c>
      <c r="E85" s="113">
        <v>108919</v>
      </c>
      <c r="F85" s="114" t="s">
        <v>123</v>
      </c>
      <c r="G85" s="115">
        <v>1994</v>
      </c>
      <c r="H85" s="116" t="s">
        <v>15</v>
      </c>
      <c r="I85" s="117" t="s">
        <v>131</v>
      </c>
      <c r="J85" s="118">
        <v>0.52326388888888897</v>
      </c>
      <c r="K85" s="129"/>
      <c r="L85" s="119">
        <v>1</v>
      </c>
      <c r="M85" s="120"/>
      <c r="N85" s="72"/>
      <c r="O85" s="106">
        <f t="shared" ca="1" si="2"/>
        <v>58</v>
      </c>
    </row>
    <row r="86" spans="1:15" s="6" customFormat="1" ht="19.95" customHeight="1" x14ac:dyDescent="0.25">
      <c r="A86" s="72" t="s">
        <v>189</v>
      </c>
      <c r="B86" s="78"/>
      <c r="C86" s="78"/>
      <c r="D86" s="113">
        <v>71</v>
      </c>
      <c r="E86" s="113">
        <v>107643</v>
      </c>
      <c r="F86" s="114" t="s">
        <v>38</v>
      </c>
      <c r="G86" s="115">
        <v>1996</v>
      </c>
      <c r="H86" s="116" t="s">
        <v>15</v>
      </c>
      <c r="I86" s="117" t="s">
        <v>37</v>
      </c>
      <c r="J86" s="118">
        <v>0.52361111111111103</v>
      </c>
      <c r="K86" s="129"/>
      <c r="L86" s="119">
        <v>1</v>
      </c>
      <c r="M86" s="120"/>
      <c r="N86" s="72"/>
      <c r="O86" s="106">
        <f t="shared" ca="1" si="2"/>
        <v>22</v>
      </c>
    </row>
    <row r="87" spans="1:15" s="6" customFormat="1" ht="19.95" customHeight="1" x14ac:dyDescent="0.25">
      <c r="A87" s="106" t="s">
        <v>189</v>
      </c>
      <c r="B87" s="78"/>
      <c r="C87" s="78"/>
      <c r="D87" s="113">
        <v>72</v>
      </c>
      <c r="E87" s="122">
        <v>105359</v>
      </c>
      <c r="F87" s="123" t="s">
        <v>102</v>
      </c>
      <c r="G87" s="124">
        <v>1996</v>
      </c>
      <c r="H87" s="125" t="s">
        <v>17</v>
      </c>
      <c r="I87" s="117" t="s">
        <v>19</v>
      </c>
      <c r="J87" s="118">
        <v>0.52395833333333397</v>
      </c>
      <c r="K87" s="129"/>
      <c r="L87" s="126">
        <v>1</v>
      </c>
      <c r="M87" s="113" t="s">
        <v>137</v>
      </c>
      <c r="N87" s="106"/>
      <c r="O87" s="106">
        <f t="shared" ca="1" si="2"/>
        <v>67</v>
      </c>
    </row>
    <row r="88" spans="1:15" s="6" customFormat="1" ht="30" customHeight="1" x14ac:dyDescent="0.25">
      <c r="A88" s="106" t="s">
        <v>189</v>
      </c>
      <c r="B88" s="78" t="s">
        <v>88</v>
      </c>
      <c r="C88" s="78" t="s">
        <v>89</v>
      </c>
      <c r="D88" s="113">
        <v>73</v>
      </c>
      <c r="E88" s="113">
        <v>102033</v>
      </c>
      <c r="F88" s="114" t="s">
        <v>86</v>
      </c>
      <c r="G88" s="115">
        <v>1990</v>
      </c>
      <c r="H88" s="116" t="s">
        <v>17</v>
      </c>
      <c r="I88" s="117" t="s">
        <v>84</v>
      </c>
      <c r="J88" s="118">
        <v>0.52430555555555602</v>
      </c>
      <c r="K88" s="129">
        <v>45</v>
      </c>
      <c r="L88" s="119">
        <v>2</v>
      </c>
      <c r="M88" s="113" t="s">
        <v>137</v>
      </c>
      <c r="N88" s="106" t="s">
        <v>188</v>
      </c>
      <c r="O88" s="106">
        <f t="shared" ca="1" si="2"/>
        <v>90</v>
      </c>
    </row>
    <row r="89" spans="1:15" s="6" customFormat="1" ht="19.95" customHeight="1" x14ac:dyDescent="0.25">
      <c r="A89" s="72" t="s">
        <v>189</v>
      </c>
      <c r="B89" s="78"/>
      <c r="C89" s="78"/>
      <c r="D89" s="113">
        <v>74</v>
      </c>
      <c r="E89" s="113">
        <v>102390</v>
      </c>
      <c r="F89" s="114" t="s">
        <v>39</v>
      </c>
      <c r="G89" s="115">
        <v>1995</v>
      </c>
      <c r="H89" s="116" t="s">
        <v>15</v>
      </c>
      <c r="I89" s="117" t="s">
        <v>37</v>
      </c>
      <c r="J89" s="118">
        <v>0.52465277777777797</v>
      </c>
      <c r="K89" s="129">
        <v>47</v>
      </c>
      <c r="L89" s="119">
        <v>2</v>
      </c>
      <c r="M89" s="120"/>
      <c r="N89" s="72"/>
      <c r="O89" s="106">
        <f t="shared" ca="1" si="2"/>
        <v>67</v>
      </c>
    </row>
    <row r="90" spans="1:15" s="6" customFormat="1" ht="30" customHeight="1" x14ac:dyDescent="0.25">
      <c r="A90" s="72" t="s">
        <v>189</v>
      </c>
      <c r="B90" s="78" t="s">
        <v>88</v>
      </c>
      <c r="C90" s="78" t="s">
        <v>89</v>
      </c>
      <c r="D90" s="113">
        <v>75</v>
      </c>
      <c r="E90" s="113">
        <v>105870</v>
      </c>
      <c r="F90" s="114" t="s">
        <v>90</v>
      </c>
      <c r="G90" s="115">
        <v>1990</v>
      </c>
      <c r="H90" s="116" t="s">
        <v>16</v>
      </c>
      <c r="I90" s="117" t="s">
        <v>87</v>
      </c>
      <c r="J90" s="118">
        <v>0.52500000000000102</v>
      </c>
      <c r="K90" s="129">
        <v>68</v>
      </c>
      <c r="L90" s="119">
        <v>2</v>
      </c>
      <c r="M90" s="120" t="s">
        <v>137</v>
      </c>
      <c r="N90" s="72"/>
      <c r="O90" s="106">
        <f t="shared" ca="1" si="2"/>
        <v>87</v>
      </c>
    </row>
    <row r="91" spans="1:15" s="6" customFormat="1" ht="19.95" customHeight="1" x14ac:dyDescent="0.25">
      <c r="A91" s="72" t="s">
        <v>189</v>
      </c>
      <c r="B91" s="78" t="s">
        <v>88</v>
      </c>
      <c r="C91" s="78" t="s">
        <v>89</v>
      </c>
      <c r="D91" s="113">
        <v>76</v>
      </c>
      <c r="E91" s="113">
        <v>101071</v>
      </c>
      <c r="F91" s="114" t="s">
        <v>126</v>
      </c>
      <c r="G91" s="115">
        <v>1985</v>
      </c>
      <c r="H91" s="116" t="s">
        <v>72</v>
      </c>
      <c r="I91" s="117" t="s">
        <v>186</v>
      </c>
      <c r="J91" s="118">
        <v>0.52534722222222296</v>
      </c>
      <c r="K91" s="129">
        <v>74</v>
      </c>
      <c r="L91" s="119">
        <v>2</v>
      </c>
      <c r="M91" s="120"/>
      <c r="N91" s="72"/>
      <c r="O91" s="106">
        <f t="shared" ca="1" si="2"/>
        <v>21</v>
      </c>
    </row>
    <row r="92" spans="1:15" s="6" customFormat="1" ht="19.95" customHeight="1" x14ac:dyDescent="0.25">
      <c r="A92" s="72" t="s">
        <v>189</v>
      </c>
      <c r="B92" s="78"/>
      <c r="C92" s="78"/>
      <c r="D92" s="113">
        <v>77</v>
      </c>
      <c r="E92" s="113">
        <v>105877</v>
      </c>
      <c r="F92" s="114" t="s">
        <v>193</v>
      </c>
      <c r="G92" s="115">
        <v>1983</v>
      </c>
      <c r="H92" s="116" t="s">
        <v>15</v>
      </c>
      <c r="I92" s="117" t="s">
        <v>83</v>
      </c>
      <c r="J92" s="118">
        <v>0.52569444444444502</v>
      </c>
      <c r="K92" s="129">
        <v>51</v>
      </c>
      <c r="L92" s="119">
        <v>2</v>
      </c>
      <c r="M92" s="120" t="s">
        <v>137</v>
      </c>
      <c r="N92" s="72"/>
      <c r="O92" s="106">
        <f t="shared" ca="1" si="2"/>
        <v>19</v>
      </c>
    </row>
    <row r="93" spans="1:15" s="6" customFormat="1" ht="19.95" customHeight="1" x14ac:dyDescent="0.25">
      <c r="A93" s="72" t="s">
        <v>189</v>
      </c>
      <c r="B93" s="78"/>
      <c r="C93" s="78"/>
      <c r="D93" s="113">
        <v>78</v>
      </c>
      <c r="E93" s="113">
        <v>103737</v>
      </c>
      <c r="F93" s="114" t="s">
        <v>79</v>
      </c>
      <c r="G93" s="115">
        <v>1994</v>
      </c>
      <c r="H93" s="116" t="s">
        <v>17</v>
      </c>
      <c r="I93" s="117" t="s">
        <v>80</v>
      </c>
      <c r="J93" s="118">
        <v>0.52604166666666696</v>
      </c>
      <c r="K93" s="129">
        <v>41</v>
      </c>
      <c r="L93" s="119">
        <v>2</v>
      </c>
      <c r="M93" s="120"/>
      <c r="N93" s="72"/>
      <c r="O93" s="106">
        <f t="shared" ca="1" si="2"/>
        <v>83</v>
      </c>
    </row>
    <row r="94" spans="1:15" s="6" customFormat="1" ht="19.95" customHeight="1" x14ac:dyDescent="0.25">
      <c r="A94" s="72" t="s">
        <v>189</v>
      </c>
      <c r="B94" s="78"/>
      <c r="C94" s="78"/>
      <c r="D94" s="113">
        <v>79</v>
      </c>
      <c r="E94" s="113">
        <v>103618</v>
      </c>
      <c r="F94" s="114" t="s">
        <v>170</v>
      </c>
      <c r="G94" s="115">
        <v>1993</v>
      </c>
      <c r="H94" s="116" t="s">
        <v>17</v>
      </c>
      <c r="I94" s="117" t="s">
        <v>171</v>
      </c>
      <c r="J94" s="118">
        <v>0.52638888888889002</v>
      </c>
      <c r="K94" s="129">
        <v>21</v>
      </c>
      <c r="L94" s="119">
        <v>2</v>
      </c>
      <c r="M94" s="120"/>
      <c r="N94" s="72"/>
      <c r="O94" s="106">
        <f t="shared" ca="1" si="2"/>
        <v>19</v>
      </c>
    </row>
    <row r="95" spans="1:15" s="6" customFormat="1" ht="19.95" customHeight="1" x14ac:dyDescent="0.25">
      <c r="A95" s="72" t="s">
        <v>189</v>
      </c>
      <c r="B95" s="78"/>
      <c r="C95" s="78"/>
      <c r="D95" s="113">
        <v>80</v>
      </c>
      <c r="E95" s="128">
        <v>103439</v>
      </c>
      <c r="F95" s="114" t="s">
        <v>47</v>
      </c>
      <c r="G95" s="129">
        <v>1990</v>
      </c>
      <c r="H95" s="116" t="s">
        <v>17</v>
      </c>
      <c r="I95" s="117" t="s">
        <v>37</v>
      </c>
      <c r="J95" s="118">
        <v>0.52673611111111196</v>
      </c>
      <c r="K95" s="129">
        <v>57</v>
      </c>
      <c r="L95" s="119">
        <v>2</v>
      </c>
      <c r="M95" s="120" t="s">
        <v>137</v>
      </c>
      <c r="N95" s="72" t="s">
        <v>188</v>
      </c>
      <c r="O95" s="106">
        <f t="shared" ca="1" si="2"/>
        <v>89</v>
      </c>
    </row>
    <row r="96" spans="1:15" s="6" customFormat="1" ht="19.95" customHeight="1" x14ac:dyDescent="0.25">
      <c r="A96" s="72" t="s">
        <v>189</v>
      </c>
      <c r="B96" s="78"/>
      <c r="C96" s="78"/>
      <c r="D96" s="113">
        <v>81</v>
      </c>
      <c r="E96" s="113">
        <v>102712</v>
      </c>
      <c r="F96" s="114" t="s">
        <v>99</v>
      </c>
      <c r="G96" s="115">
        <v>1986</v>
      </c>
      <c r="H96" s="116" t="s">
        <v>16</v>
      </c>
      <c r="I96" s="117" t="s">
        <v>100</v>
      </c>
      <c r="J96" s="118">
        <v>0.52708333333333401</v>
      </c>
      <c r="K96" s="129">
        <v>42</v>
      </c>
      <c r="L96" s="119">
        <v>2</v>
      </c>
      <c r="M96" s="120" t="s">
        <v>137</v>
      </c>
      <c r="N96" s="72"/>
      <c r="O96" s="106">
        <f t="shared" ca="1" si="2"/>
        <v>37</v>
      </c>
    </row>
    <row r="97" spans="1:15" s="6" customFormat="1" ht="19.95" customHeight="1" x14ac:dyDescent="0.25">
      <c r="A97" s="72" t="s">
        <v>189</v>
      </c>
      <c r="B97" s="78"/>
      <c r="C97" s="78"/>
      <c r="D97" s="113">
        <v>82</v>
      </c>
      <c r="E97" s="113">
        <v>102784</v>
      </c>
      <c r="F97" s="114" t="s">
        <v>101</v>
      </c>
      <c r="G97" s="115">
        <v>1985</v>
      </c>
      <c r="H97" s="116" t="s">
        <v>16</v>
      </c>
      <c r="I97" s="117" t="s">
        <v>19</v>
      </c>
      <c r="J97" s="118">
        <v>0.52743055555555696</v>
      </c>
      <c r="K97" s="129">
        <v>67</v>
      </c>
      <c r="L97" s="119">
        <v>2</v>
      </c>
      <c r="M97" s="120" t="s">
        <v>137</v>
      </c>
      <c r="N97" s="72"/>
      <c r="O97" s="106">
        <f t="shared" ca="1" si="2"/>
        <v>33</v>
      </c>
    </row>
    <row r="98" spans="1:15" s="6" customFormat="1" ht="19.95" customHeight="1" x14ac:dyDescent="0.25">
      <c r="A98" s="72" t="s">
        <v>189</v>
      </c>
      <c r="B98" s="78"/>
      <c r="C98" s="78"/>
      <c r="D98" s="113">
        <v>83</v>
      </c>
      <c r="E98" s="113">
        <v>105881</v>
      </c>
      <c r="F98" s="114" t="s">
        <v>111</v>
      </c>
      <c r="G98" s="115">
        <v>1995</v>
      </c>
      <c r="H98" s="116" t="s">
        <v>16</v>
      </c>
      <c r="I98" s="117" t="s">
        <v>19</v>
      </c>
      <c r="J98" s="118">
        <v>0.52777777777777901</v>
      </c>
      <c r="K98" s="129">
        <v>39</v>
      </c>
      <c r="L98" s="119">
        <v>2</v>
      </c>
      <c r="M98" s="120" t="s">
        <v>137</v>
      </c>
      <c r="N98" s="72" t="s">
        <v>188</v>
      </c>
      <c r="O98" s="106">
        <f t="shared" ca="1" si="2"/>
        <v>2</v>
      </c>
    </row>
    <row r="99" spans="1:15" s="6" customFormat="1" ht="30" customHeight="1" x14ac:dyDescent="0.25">
      <c r="A99" s="72" t="s">
        <v>189</v>
      </c>
      <c r="B99" s="78"/>
      <c r="C99" s="78"/>
      <c r="D99" s="113">
        <v>84</v>
      </c>
      <c r="E99" s="113">
        <v>106246</v>
      </c>
      <c r="F99" s="114" t="s">
        <v>177</v>
      </c>
      <c r="G99" s="115">
        <v>1996</v>
      </c>
      <c r="H99" s="116" t="s">
        <v>15</v>
      </c>
      <c r="I99" s="117" t="s">
        <v>84</v>
      </c>
      <c r="J99" s="118">
        <v>0.52812500000000095</v>
      </c>
      <c r="K99" s="129">
        <v>53</v>
      </c>
      <c r="L99" s="119">
        <v>2</v>
      </c>
      <c r="M99" s="120"/>
      <c r="N99" s="72"/>
      <c r="O99" s="106">
        <f t="shared" ca="1" si="2"/>
        <v>6</v>
      </c>
    </row>
    <row r="100" spans="1:15" s="6" customFormat="1" ht="19.95" customHeight="1" x14ac:dyDescent="0.25">
      <c r="A100" s="72" t="s">
        <v>189</v>
      </c>
      <c r="B100" s="78"/>
      <c r="C100" s="78"/>
      <c r="D100" s="113">
        <v>85</v>
      </c>
      <c r="E100" s="113">
        <v>102689</v>
      </c>
      <c r="F100" s="114" t="s">
        <v>185</v>
      </c>
      <c r="G100" s="115">
        <v>1990</v>
      </c>
      <c r="H100" s="116" t="s">
        <v>17</v>
      </c>
      <c r="I100" s="117" t="s">
        <v>83</v>
      </c>
      <c r="J100" s="118">
        <v>0.52847222222222301</v>
      </c>
      <c r="K100" s="129">
        <v>20</v>
      </c>
      <c r="L100" s="119" t="s">
        <v>194</v>
      </c>
      <c r="M100" s="120" t="s">
        <v>137</v>
      </c>
      <c r="N100" s="72"/>
      <c r="O100" s="72"/>
    </row>
    <row r="101" spans="1:15" s="6" customFormat="1" ht="19.95" customHeight="1" x14ac:dyDescent="0.25">
      <c r="A101" s="72" t="s">
        <v>189</v>
      </c>
      <c r="B101" s="78"/>
      <c r="C101" s="78"/>
      <c r="D101" s="113">
        <v>86</v>
      </c>
      <c r="E101" s="113">
        <v>105613</v>
      </c>
      <c r="F101" s="114" t="s">
        <v>91</v>
      </c>
      <c r="G101" s="115">
        <v>1989</v>
      </c>
      <c r="H101" s="116" t="s">
        <v>17</v>
      </c>
      <c r="I101" s="117" t="s">
        <v>19</v>
      </c>
      <c r="J101" s="118">
        <v>0.52881944444444595</v>
      </c>
      <c r="K101" s="129">
        <v>17</v>
      </c>
      <c r="L101" s="119" t="s">
        <v>194</v>
      </c>
      <c r="M101" s="120" t="s">
        <v>137</v>
      </c>
      <c r="N101" s="72"/>
      <c r="O101" s="72"/>
    </row>
    <row r="102" spans="1:15" s="6" customFormat="1" ht="19.95" customHeight="1" x14ac:dyDescent="0.25">
      <c r="A102" s="72" t="s">
        <v>189</v>
      </c>
      <c r="B102" s="78"/>
      <c r="C102" s="78"/>
      <c r="D102" s="113">
        <v>87</v>
      </c>
      <c r="E102" s="122">
        <v>100478</v>
      </c>
      <c r="F102" s="123" t="s">
        <v>148</v>
      </c>
      <c r="G102" s="124">
        <v>1987</v>
      </c>
      <c r="H102" s="125" t="s">
        <v>17</v>
      </c>
      <c r="I102" s="117" t="s">
        <v>151</v>
      </c>
      <c r="J102" s="118">
        <v>0.52916666666666801</v>
      </c>
      <c r="K102" s="129">
        <v>16</v>
      </c>
      <c r="L102" s="119" t="s">
        <v>194</v>
      </c>
      <c r="M102" s="127"/>
      <c r="N102" s="72"/>
      <c r="O102" s="72"/>
    </row>
    <row r="103" spans="1:15" s="6" customFormat="1" ht="19.95" customHeight="1" x14ac:dyDescent="0.25">
      <c r="A103" s="72" t="s">
        <v>189</v>
      </c>
      <c r="B103" s="78"/>
      <c r="C103" s="78"/>
      <c r="D103" s="113">
        <v>88</v>
      </c>
      <c r="E103" s="113">
        <v>102866</v>
      </c>
      <c r="F103" s="114" t="s">
        <v>117</v>
      </c>
      <c r="G103" s="115">
        <v>1991</v>
      </c>
      <c r="H103" s="116" t="s">
        <v>17</v>
      </c>
      <c r="I103" s="117" t="s">
        <v>118</v>
      </c>
      <c r="J103" s="118">
        <v>0.52951388888888995</v>
      </c>
      <c r="K103" s="129">
        <v>12</v>
      </c>
      <c r="L103" s="119" t="s">
        <v>194</v>
      </c>
      <c r="M103" s="120" t="s">
        <v>137</v>
      </c>
      <c r="N103" s="72" t="s">
        <v>188</v>
      </c>
      <c r="O103" s="72"/>
    </row>
    <row r="104" spans="1:15" s="6" customFormat="1" ht="19.95" customHeight="1" x14ac:dyDescent="0.25">
      <c r="A104" s="72" t="s">
        <v>189</v>
      </c>
      <c r="B104" s="78"/>
      <c r="C104" s="78"/>
      <c r="D104" s="113">
        <v>89</v>
      </c>
      <c r="E104" s="113"/>
      <c r="F104" s="114"/>
      <c r="G104" s="115"/>
      <c r="H104" s="116"/>
      <c r="I104" s="117"/>
      <c r="J104" s="118">
        <v>0.529861111111112</v>
      </c>
      <c r="K104" s="129"/>
      <c r="L104" s="119"/>
      <c r="M104" s="120"/>
      <c r="N104" s="72"/>
      <c r="O104" s="72"/>
    </row>
    <row r="105" spans="1:15" s="6" customFormat="1" ht="30" customHeight="1" x14ac:dyDescent="0.25">
      <c r="A105" s="106" t="s">
        <v>189</v>
      </c>
      <c r="B105" s="78"/>
      <c r="C105" s="78"/>
      <c r="D105" s="113">
        <v>90</v>
      </c>
      <c r="E105" s="113">
        <v>103534</v>
      </c>
      <c r="F105" s="114" t="s">
        <v>180</v>
      </c>
      <c r="G105" s="115">
        <v>1991</v>
      </c>
      <c r="H105" s="116" t="s">
        <v>17</v>
      </c>
      <c r="I105" s="117" t="s">
        <v>181</v>
      </c>
      <c r="J105" s="118">
        <v>0.53020833333333495</v>
      </c>
      <c r="K105" s="129">
        <v>11</v>
      </c>
      <c r="L105" s="119" t="s">
        <v>194</v>
      </c>
      <c r="M105" s="120" t="s">
        <v>137</v>
      </c>
      <c r="N105" s="106"/>
      <c r="O105" s="106"/>
    </row>
    <row r="106" spans="1:15" s="6" customFormat="1" ht="19.95" customHeight="1" x14ac:dyDescent="0.25">
      <c r="A106" s="106" t="s">
        <v>189</v>
      </c>
      <c r="B106" s="78"/>
      <c r="C106" s="78"/>
      <c r="D106" s="113">
        <v>91</v>
      </c>
      <c r="E106" s="113">
        <v>102057</v>
      </c>
      <c r="F106" s="114" t="s">
        <v>184</v>
      </c>
      <c r="G106" s="115">
        <v>1989</v>
      </c>
      <c r="H106" s="116" t="s">
        <v>17</v>
      </c>
      <c r="I106" s="117" t="s">
        <v>83</v>
      </c>
      <c r="J106" s="118">
        <v>0.530555555555557</v>
      </c>
      <c r="K106" s="129">
        <v>8</v>
      </c>
      <c r="L106" s="119" t="s">
        <v>194</v>
      </c>
      <c r="M106" s="120" t="s">
        <v>137</v>
      </c>
      <c r="N106" s="106"/>
      <c r="O106" s="106"/>
    </row>
    <row r="107" spans="1:15" s="6" customFormat="1" ht="19.95" customHeight="1" x14ac:dyDescent="0.25">
      <c r="A107" s="106" t="s">
        <v>189</v>
      </c>
      <c r="B107" s="78"/>
      <c r="C107" s="78"/>
      <c r="D107" s="113">
        <v>92</v>
      </c>
      <c r="E107" s="122">
        <v>104361</v>
      </c>
      <c r="F107" s="123" t="s">
        <v>152</v>
      </c>
      <c r="G107" s="124">
        <v>1987</v>
      </c>
      <c r="H107" s="125" t="s">
        <v>17</v>
      </c>
      <c r="I107" s="117" t="s">
        <v>151</v>
      </c>
      <c r="J107" s="118">
        <v>0.53090277777777894</v>
      </c>
      <c r="K107" s="129">
        <v>7</v>
      </c>
      <c r="L107" s="119" t="s">
        <v>194</v>
      </c>
      <c r="M107" s="127"/>
      <c r="N107" s="106"/>
      <c r="O107" s="106"/>
    </row>
    <row r="108" spans="1:15" s="6" customFormat="1" ht="19.95" customHeight="1" x14ac:dyDescent="0.25">
      <c r="A108" s="106" t="s">
        <v>189</v>
      </c>
      <c r="B108" s="78"/>
      <c r="C108" s="78"/>
      <c r="D108" s="113">
        <v>93</v>
      </c>
      <c r="E108" s="113">
        <v>104668</v>
      </c>
      <c r="F108" s="114" t="s">
        <v>138</v>
      </c>
      <c r="G108" s="115">
        <v>1991</v>
      </c>
      <c r="H108" s="116" t="s">
        <v>17</v>
      </c>
      <c r="I108" s="117" t="s">
        <v>139</v>
      </c>
      <c r="J108" s="118">
        <v>0.531250000000002</v>
      </c>
      <c r="K108" s="129">
        <v>4</v>
      </c>
      <c r="L108" s="119" t="s">
        <v>194</v>
      </c>
      <c r="M108" s="120"/>
      <c r="N108" s="106"/>
      <c r="O108" s="106"/>
    </row>
    <row r="109" spans="1:15" s="6" customFormat="1" ht="19.95" customHeight="1" x14ac:dyDescent="0.25">
      <c r="A109" s="106" t="s">
        <v>189</v>
      </c>
      <c r="B109" s="78" t="s">
        <v>88</v>
      </c>
      <c r="C109" s="78" t="s">
        <v>89</v>
      </c>
      <c r="D109" s="113">
        <v>94</v>
      </c>
      <c r="E109" s="122">
        <v>103943</v>
      </c>
      <c r="F109" s="123" t="s">
        <v>163</v>
      </c>
      <c r="G109" s="124">
        <v>1995</v>
      </c>
      <c r="H109" s="125" t="s">
        <v>17</v>
      </c>
      <c r="I109" s="117" t="s">
        <v>165</v>
      </c>
      <c r="J109" s="118">
        <v>0.53159722222222405</v>
      </c>
      <c r="K109" s="129">
        <v>3</v>
      </c>
      <c r="L109" s="119" t="s">
        <v>194</v>
      </c>
      <c r="M109" s="127"/>
      <c r="N109" s="106"/>
      <c r="O109" s="106"/>
    </row>
    <row r="110" spans="1:15" s="110" customFormat="1" ht="19.95" customHeight="1" thickBot="1" x14ac:dyDescent="0.3">
      <c r="A110" s="108" t="s">
        <v>189</v>
      </c>
      <c r="B110" s="109"/>
      <c r="C110" s="109"/>
      <c r="D110" s="113">
        <v>95</v>
      </c>
      <c r="E110" s="122"/>
      <c r="F110" s="123"/>
      <c r="G110" s="124"/>
      <c r="H110" s="125"/>
      <c r="I110" s="117"/>
      <c r="J110" s="118">
        <v>0.531944444444446</v>
      </c>
      <c r="K110" s="129"/>
      <c r="L110" s="119"/>
      <c r="M110" s="120"/>
      <c r="N110" s="108"/>
      <c r="O110" s="108"/>
    </row>
    <row r="111" spans="1:15" s="110" customFormat="1" ht="19.95" customHeight="1" thickTop="1" thickBot="1" x14ac:dyDescent="0.3">
      <c r="A111" s="108" t="s">
        <v>189</v>
      </c>
      <c r="B111" s="109"/>
      <c r="C111" s="109"/>
      <c r="D111" s="113">
        <v>96</v>
      </c>
      <c r="E111" s="122">
        <v>103685</v>
      </c>
      <c r="F111" s="123" t="s">
        <v>92</v>
      </c>
      <c r="G111" s="124">
        <v>1995</v>
      </c>
      <c r="H111" s="125" t="s">
        <v>17</v>
      </c>
      <c r="I111" s="117" t="s">
        <v>93</v>
      </c>
      <c r="J111" s="118">
        <v>0.53229166666666805</v>
      </c>
      <c r="K111" s="129">
        <v>2</v>
      </c>
      <c r="L111" s="119" t="s">
        <v>194</v>
      </c>
      <c r="M111" s="120" t="s">
        <v>137</v>
      </c>
      <c r="N111" s="108"/>
      <c r="O111" s="108"/>
    </row>
    <row r="112" spans="1:15" s="75" customFormat="1" ht="30" customHeight="1" thickTop="1" x14ac:dyDescent="0.25">
      <c r="A112" s="74"/>
      <c r="B112" s="79" t="s">
        <v>89</v>
      </c>
      <c r="C112" s="79" t="s">
        <v>88</v>
      </c>
      <c r="D112" s="80"/>
      <c r="E112" s="81">
        <v>102774</v>
      </c>
      <c r="F112" s="82" t="s">
        <v>175</v>
      </c>
      <c r="G112" s="83">
        <v>1986</v>
      </c>
      <c r="H112" s="84" t="s">
        <v>17</v>
      </c>
      <c r="I112" s="85" t="s">
        <v>83</v>
      </c>
      <c r="J112" s="86"/>
      <c r="K112" s="87"/>
      <c r="L112" s="88">
        <v>1</v>
      </c>
      <c r="M112" s="89" t="s">
        <v>137</v>
      </c>
      <c r="N112" s="74"/>
      <c r="O112" s="74"/>
    </row>
    <row r="113" spans="1:18" s="75" customFormat="1" ht="30" customHeight="1" x14ac:dyDescent="0.25">
      <c r="A113" s="74"/>
      <c r="B113" s="79" t="s">
        <v>89</v>
      </c>
      <c r="C113" s="79" t="s">
        <v>88</v>
      </c>
      <c r="D113" s="80"/>
      <c r="E113" s="81">
        <v>203865</v>
      </c>
      <c r="F113" s="82" t="s">
        <v>176</v>
      </c>
      <c r="G113" s="83">
        <v>1998</v>
      </c>
      <c r="H113" s="84" t="s">
        <v>16</v>
      </c>
      <c r="I113" s="85" t="s">
        <v>19</v>
      </c>
      <c r="J113" s="86"/>
      <c r="K113" s="87"/>
      <c r="L113" s="88">
        <v>1</v>
      </c>
      <c r="M113" s="89" t="s">
        <v>137</v>
      </c>
      <c r="N113" s="74"/>
      <c r="O113" s="74"/>
    </row>
    <row r="114" spans="1:18" s="75" customFormat="1" ht="30" customHeight="1" x14ac:dyDescent="0.25">
      <c r="A114" s="72"/>
      <c r="B114" s="78" t="s">
        <v>89</v>
      </c>
      <c r="C114" s="78" t="s">
        <v>88</v>
      </c>
      <c r="D114" s="90"/>
      <c r="E114" s="92">
        <v>101123</v>
      </c>
      <c r="F114" s="94" t="s">
        <v>49</v>
      </c>
      <c r="G114" s="96">
        <v>1986</v>
      </c>
      <c r="H114" s="98" t="s">
        <v>17</v>
      </c>
      <c r="I114" s="99" t="s">
        <v>19</v>
      </c>
      <c r="J114" s="100"/>
      <c r="K114" s="101"/>
      <c r="L114" s="103">
        <v>1</v>
      </c>
      <c r="M114" s="105"/>
      <c r="N114" s="71"/>
      <c r="O114" s="71"/>
      <c r="P114" s="6"/>
      <c r="Q114" s="6"/>
      <c r="R114" s="6"/>
    </row>
    <row r="115" spans="1:18" s="6" customFormat="1" ht="30" customHeight="1" x14ac:dyDescent="0.25">
      <c r="A115" s="72" t="s">
        <v>189</v>
      </c>
      <c r="B115" s="78" t="s">
        <v>89</v>
      </c>
      <c r="C115" s="78" t="s">
        <v>88</v>
      </c>
      <c r="D115" s="113"/>
      <c r="E115" s="113">
        <v>103475</v>
      </c>
      <c r="F115" s="114" t="s">
        <v>75</v>
      </c>
      <c r="G115" s="115">
        <v>1995</v>
      </c>
      <c r="H115" s="116" t="s">
        <v>17</v>
      </c>
      <c r="I115" s="117" t="s">
        <v>18</v>
      </c>
      <c r="J115" s="118"/>
      <c r="K115" s="129"/>
      <c r="L115" s="119">
        <v>1</v>
      </c>
      <c r="M115" s="120"/>
      <c r="N115" s="72" t="s">
        <v>188</v>
      </c>
      <c r="O115" s="72"/>
    </row>
    <row r="116" spans="1:18" s="75" customFormat="1" ht="30" customHeight="1" x14ac:dyDescent="0.25">
      <c r="A116" s="74"/>
      <c r="B116" s="79" t="s">
        <v>89</v>
      </c>
      <c r="C116" s="79" t="s">
        <v>88</v>
      </c>
      <c r="D116" s="80"/>
      <c r="E116" s="81">
        <v>108920</v>
      </c>
      <c r="F116" s="82" t="s">
        <v>50</v>
      </c>
      <c r="G116" s="83">
        <v>1972</v>
      </c>
      <c r="H116" s="84" t="s">
        <v>15</v>
      </c>
      <c r="I116" s="85" t="s">
        <v>18</v>
      </c>
      <c r="J116" s="86"/>
      <c r="K116" s="87"/>
      <c r="L116" s="88">
        <v>1</v>
      </c>
      <c r="M116" s="89"/>
      <c r="N116" s="74"/>
      <c r="O116" s="74"/>
    </row>
    <row r="117" spans="1:18" s="75" customFormat="1" ht="30" customHeight="1" x14ac:dyDescent="0.25">
      <c r="A117" s="74"/>
      <c r="B117" s="79" t="s">
        <v>89</v>
      </c>
      <c r="C117" s="79" t="s">
        <v>88</v>
      </c>
      <c r="D117" s="80"/>
      <c r="E117" s="91">
        <v>108766</v>
      </c>
      <c r="F117" s="93" t="s">
        <v>51</v>
      </c>
      <c r="G117" s="95">
        <v>1980</v>
      </c>
      <c r="H117" s="97" t="s">
        <v>15</v>
      </c>
      <c r="I117" s="85" t="s">
        <v>18</v>
      </c>
      <c r="J117" s="86"/>
      <c r="K117" s="87"/>
      <c r="L117" s="102">
        <v>1</v>
      </c>
      <c r="M117" s="104"/>
      <c r="N117" s="74"/>
      <c r="O117" s="74"/>
    </row>
    <row r="118" spans="1:18" s="75" customFormat="1" ht="30" customHeight="1" x14ac:dyDescent="0.25">
      <c r="A118" s="74"/>
      <c r="B118" s="79" t="s">
        <v>89</v>
      </c>
      <c r="C118" s="79" t="s">
        <v>88</v>
      </c>
      <c r="D118" s="80"/>
      <c r="E118" s="81">
        <v>107945</v>
      </c>
      <c r="F118" s="82" t="s">
        <v>132</v>
      </c>
      <c r="G118" s="83">
        <v>2000</v>
      </c>
      <c r="H118" s="84" t="s">
        <v>15</v>
      </c>
      <c r="I118" s="85" t="s">
        <v>80</v>
      </c>
      <c r="J118" s="86"/>
      <c r="K118" s="87"/>
      <c r="L118" s="88">
        <v>1</v>
      </c>
      <c r="M118" s="89"/>
      <c r="N118" s="74"/>
      <c r="O118" s="74"/>
    </row>
    <row r="119" spans="1:18" s="75" customFormat="1" ht="30" customHeight="1" x14ac:dyDescent="0.25">
      <c r="A119" s="72"/>
      <c r="B119" s="78" t="s">
        <v>89</v>
      </c>
      <c r="C119" s="78" t="s">
        <v>88</v>
      </c>
      <c r="D119" s="23"/>
      <c r="E119" s="107" t="s">
        <v>43</v>
      </c>
      <c r="F119" s="25" t="s">
        <v>116</v>
      </c>
      <c r="G119" s="40">
        <v>1994</v>
      </c>
      <c r="H119" s="26"/>
      <c r="I119" s="70" t="s">
        <v>19</v>
      </c>
      <c r="J119" s="27"/>
      <c r="K119" s="28"/>
      <c r="L119" s="29">
        <v>1</v>
      </c>
      <c r="M119" s="30"/>
      <c r="N119" s="72"/>
      <c r="O119" s="6"/>
      <c r="P119" s="6"/>
      <c r="Q119" s="6"/>
      <c r="R119" s="6"/>
    </row>
    <row r="120" spans="1:18" s="6" customFormat="1" ht="30" customHeight="1" x14ac:dyDescent="0.25">
      <c r="A120" s="72" t="s">
        <v>189</v>
      </c>
      <c r="B120" s="79" t="s">
        <v>89</v>
      </c>
      <c r="C120" s="79" t="s">
        <v>88</v>
      </c>
      <c r="D120" s="23">
        <v>6</v>
      </c>
      <c r="E120" s="24">
        <v>101826</v>
      </c>
      <c r="F120" s="25" t="s">
        <v>182</v>
      </c>
      <c r="G120" s="53">
        <v>1986</v>
      </c>
      <c r="H120" s="48" t="s">
        <v>72</v>
      </c>
      <c r="I120" s="41" t="s">
        <v>83</v>
      </c>
      <c r="J120" s="32"/>
      <c r="K120" s="28">
        <v>9</v>
      </c>
      <c r="L120" s="33"/>
      <c r="M120" s="30"/>
      <c r="N120" s="72"/>
      <c r="O120" s="72"/>
    </row>
    <row r="121" spans="1:18" s="6" customFormat="1" ht="30" customHeight="1" x14ac:dyDescent="0.25">
      <c r="A121" s="72" t="s">
        <v>190</v>
      </c>
      <c r="B121" s="78" t="s">
        <v>89</v>
      </c>
      <c r="C121" s="78" t="s">
        <v>88</v>
      </c>
      <c r="D121" s="90">
        <v>7</v>
      </c>
      <c r="E121" s="92">
        <v>203867</v>
      </c>
      <c r="F121" s="94" t="s">
        <v>183</v>
      </c>
      <c r="G121" s="96">
        <v>1992</v>
      </c>
      <c r="H121" s="98" t="s">
        <v>17</v>
      </c>
      <c r="I121" s="99" t="s">
        <v>83</v>
      </c>
      <c r="J121" s="100"/>
      <c r="K121" s="101">
        <v>15</v>
      </c>
      <c r="L121" s="103"/>
      <c r="M121" s="105"/>
      <c r="N121" s="72"/>
      <c r="O121" s="72"/>
    </row>
    <row r="125" spans="1:18" s="6" customFormat="1" ht="7.5" customHeight="1" x14ac:dyDescent="0.25">
      <c r="A125" s="72"/>
      <c r="B125" s="78"/>
      <c r="C125" s="78"/>
      <c r="D125" s="5"/>
      <c r="E125" s="3"/>
      <c r="F125" s="4"/>
      <c r="G125" s="3"/>
      <c r="H125" s="3"/>
      <c r="I125" s="2"/>
      <c r="J125" s="4"/>
      <c r="K125" s="4"/>
      <c r="L125" s="4"/>
      <c r="M125" s="12"/>
      <c r="N125" s="38"/>
    </row>
    <row r="126" spans="1:18" s="6" customFormat="1" x14ac:dyDescent="0.25">
      <c r="A126" s="72"/>
      <c r="B126" s="78"/>
      <c r="C126" s="78"/>
      <c r="D126" s="191" t="s">
        <v>7</v>
      </c>
      <c r="E126" s="191"/>
      <c r="F126" s="191"/>
      <c r="G126" s="191"/>
      <c r="H126" s="191"/>
      <c r="I126" s="191" t="s">
        <v>8</v>
      </c>
      <c r="J126" s="191"/>
      <c r="K126" s="191"/>
      <c r="L126" s="191"/>
      <c r="M126" s="191"/>
      <c r="N126" s="38"/>
    </row>
    <row r="127" spans="1:18" s="6" customFormat="1" x14ac:dyDescent="0.25">
      <c r="A127" s="72"/>
      <c r="B127" s="78"/>
      <c r="C127" s="78"/>
      <c r="D127" s="15" t="s">
        <v>9</v>
      </c>
      <c r="E127" s="51"/>
      <c r="F127" s="16"/>
      <c r="G127" s="51"/>
      <c r="H127" s="18" t="s">
        <v>22</v>
      </c>
      <c r="I127" s="15" t="s">
        <v>55</v>
      </c>
      <c r="J127" s="16"/>
      <c r="K127" s="16"/>
      <c r="L127" s="16"/>
      <c r="M127" s="58" t="s">
        <v>56</v>
      </c>
      <c r="N127" s="38"/>
      <c r="P127" s="17"/>
    </row>
    <row r="128" spans="1:18" s="6" customFormat="1" x14ac:dyDescent="0.25">
      <c r="A128" s="72"/>
      <c r="B128" s="78"/>
      <c r="C128" s="78"/>
      <c r="D128" s="15" t="s">
        <v>10</v>
      </c>
      <c r="E128" s="51"/>
      <c r="F128" s="16"/>
      <c r="G128" s="51"/>
      <c r="H128" s="18" t="s">
        <v>23</v>
      </c>
      <c r="I128" s="15" t="s">
        <v>11</v>
      </c>
      <c r="J128" s="16"/>
      <c r="K128" s="16"/>
      <c r="L128" s="16"/>
      <c r="M128" s="58" t="s">
        <v>57</v>
      </c>
      <c r="N128" s="38"/>
      <c r="P128" s="17"/>
    </row>
    <row r="129" spans="1:16" s="6" customFormat="1" x14ac:dyDescent="0.25">
      <c r="A129" s="72"/>
      <c r="B129" s="78"/>
      <c r="C129" s="78"/>
      <c r="D129" s="15" t="s">
        <v>13</v>
      </c>
      <c r="E129" s="51"/>
      <c r="F129" s="16"/>
      <c r="G129" s="51"/>
      <c r="H129" s="18" t="s">
        <v>24</v>
      </c>
      <c r="I129" s="15" t="s">
        <v>12</v>
      </c>
      <c r="J129" s="16"/>
      <c r="K129" s="16"/>
      <c r="L129" s="16"/>
      <c r="M129" s="58" t="s">
        <v>69</v>
      </c>
      <c r="N129" s="38"/>
      <c r="P129" s="17"/>
    </row>
    <row r="130" spans="1:16" s="6" customFormat="1" x14ac:dyDescent="0.25">
      <c r="A130" s="72"/>
      <c r="B130" s="78"/>
      <c r="C130" s="78"/>
      <c r="D130" s="15" t="s">
        <v>25</v>
      </c>
      <c r="E130" s="51"/>
      <c r="F130" s="16"/>
      <c r="G130" s="51"/>
      <c r="H130" s="18" t="s">
        <v>26</v>
      </c>
      <c r="I130" s="15"/>
      <c r="J130" s="16"/>
      <c r="K130" s="16"/>
      <c r="L130" s="16"/>
      <c r="M130" s="58"/>
      <c r="N130" s="38"/>
      <c r="O130" s="39"/>
      <c r="P130" s="17"/>
    </row>
    <row r="137" spans="1:16" x14ac:dyDescent="0.25">
      <c r="F137" s="69" t="s">
        <v>71</v>
      </c>
    </row>
  </sheetData>
  <sortState ref="A78:R85">
    <sortCondition ref="O78:O85"/>
  </sortState>
  <mergeCells count="17">
    <mergeCell ref="D29:M29"/>
    <mergeCell ref="D78:M78"/>
    <mergeCell ref="D46:M46"/>
    <mergeCell ref="D126:H126"/>
    <mergeCell ref="I126:M126"/>
    <mergeCell ref="D1:M1"/>
    <mergeCell ref="D2:M2"/>
    <mergeCell ref="D3:M3"/>
    <mergeCell ref="D7:M7"/>
    <mergeCell ref="D5:M5"/>
    <mergeCell ref="D6:M6"/>
    <mergeCell ref="D4:M4"/>
    <mergeCell ref="D9:M9"/>
    <mergeCell ref="D11:M11"/>
    <mergeCell ref="D12:M12"/>
    <mergeCell ref="D8:M8"/>
    <mergeCell ref="D17:M17"/>
  </mergeCells>
  <conditionalFormatting sqref="M42 M30:M33 M96 M36 M120:M121 M118 M66:M70 M80:M89">
    <cfRule type="cellIs" dxfId="163" priority="255" operator="equal">
      <formula>"ЖК"</formula>
    </cfRule>
  </conditionalFormatting>
  <conditionalFormatting sqref="M42 M30:M33 M96 M36 M120:M121 M118 M66:M70 M80:M89">
    <cfRule type="cellIs" dxfId="162" priority="251" operator="equal">
      <formula>"ПП"</formula>
    </cfRule>
  </conditionalFormatting>
  <conditionalFormatting sqref="M40:M41">
    <cfRule type="cellIs" dxfId="161" priority="188" operator="equal">
      <formula>"ЖК"</formula>
    </cfRule>
  </conditionalFormatting>
  <conditionalFormatting sqref="M40:M41">
    <cfRule type="cellIs" dxfId="160" priority="187" operator="equal">
      <formula>"ПП"</formula>
    </cfRule>
  </conditionalFormatting>
  <conditionalFormatting sqref="M73">
    <cfRule type="cellIs" dxfId="159" priority="156" operator="equal">
      <formula>"ЖК"</formula>
    </cfRule>
  </conditionalFormatting>
  <conditionalFormatting sqref="M73">
    <cfRule type="cellIs" dxfId="158" priority="155" operator="equal">
      <formula>"ПП"</formula>
    </cfRule>
  </conditionalFormatting>
  <conditionalFormatting sqref="M73">
    <cfRule type="cellIs" dxfId="157" priority="158" operator="equal">
      <formula>"ЖК"</formula>
    </cfRule>
  </conditionalFormatting>
  <conditionalFormatting sqref="M73">
    <cfRule type="cellIs" dxfId="156" priority="157" operator="equal">
      <formula>"ПП"</formula>
    </cfRule>
  </conditionalFormatting>
  <conditionalFormatting sqref="M27:M28">
    <cfRule type="cellIs" dxfId="155" priority="154" operator="equal">
      <formula>"ЖК"</formula>
    </cfRule>
  </conditionalFormatting>
  <conditionalFormatting sqref="M27:M28">
    <cfRule type="cellIs" dxfId="154" priority="153" operator="equal">
      <formula>"ПП"</formula>
    </cfRule>
  </conditionalFormatting>
  <conditionalFormatting sqref="M43:M44">
    <cfRule type="cellIs" dxfId="153" priority="150" operator="equal">
      <formula>"ЖК"</formula>
    </cfRule>
  </conditionalFormatting>
  <conditionalFormatting sqref="M43:M44">
    <cfRule type="cellIs" dxfId="152" priority="149" operator="equal">
      <formula>"ПП"</formula>
    </cfRule>
  </conditionalFormatting>
  <conditionalFormatting sqref="M26">
    <cfRule type="cellIs" dxfId="151" priority="148" operator="equal">
      <formula>"ЖК"</formula>
    </cfRule>
  </conditionalFormatting>
  <conditionalFormatting sqref="M26">
    <cfRule type="cellIs" dxfId="150" priority="147" operator="equal">
      <formula>"ПП"</formula>
    </cfRule>
  </conditionalFormatting>
  <conditionalFormatting sqref="M20:M23">
    <cfRule type="cellIs" dxfId="149" priority="146" operator="equal">
      <formula>"ЖК"</formula>
    </cfRule>
  </conditionalFormatting>
  <conditionalFormatting sqref="M20:M23">
    <cfRule type="cellIs" dxfId="148" priority="145" operator="equal">
      <formula>"ПП"</formula>
    </cfRule>
  </conditionalFormatting>
  <conditionalFormatting sqref="M77">
    <cfRule type="cellIs" dxfId="147" priority="136" operator="equal">
      <formula>"ЖК"</formula>
    </cfRule>
  </conditionalFormatting>
  <conditionalFormatting sqref="M77">
    <cfRule type="cellIs" dxfId="146" priority="135" operator="equal">
      <formula>"ПП"</formula>
    </cfRule>
  </conditionalFormatting>
  <conditionalFormatting sqref="M77">
    <cfRule type="cellIs" dxfId="145" priority="134" operator="equal">
      <formula>"ЖК"</formula>
    </cfRule>
  </conditionalFormatting>
  <conditionalFormatting sqref="M77">
    <cfRule type="cellIs" dxfId="144" priority="133" operator="equal">
      <formula>"ПП"</formula>
    </cfRule>
  </conditionalFormatting>
  <conditionalFormatting sqref="M76">
    <cfRule type="cellIs" dxfId="143" priority="132" operator="equal">
      <formula>"ЖК"</formula>
    </cfRule>
  </conditionalFormatting>
  <conditionalFormatting sqref="M76">
    <cfRule type="cellIs" dxfId="142" priority="131" operator="equal">
      <formula>"ПП"</formula>
    </cfRule>
  </conditionalFormatting>
  <conditionalFormatting sqref="M76">
    <cfRule type="cellIs" dxfId="141" priority="130" operator="equal">
      <formula>"ЖК"</formula>
    </cfRule>
  </conditionalFormatting>
  <conditionalFormatting sqref="M76">
    <cfRule type="cellIs" dxfId="140" priority="129" operator="equal">
      <formula>"ПП"</formula>
    </cfRule>
  </conditionalFormatting>
  <conditionalFormatting sqref="M95">
    <cfRule type="cellIs" dxfId="139" priority="116" operator="equal">
      <formula>"ЖК"</formula>
    </cfRule>
  </conditionalFormatting>
  <conditionalFormatting sqref="M95">
    <cfRule type="cellIs" dxfId="138" priority="115" operator="equal">
      <formula>"ПП"</formula>
    </cfRule>
  </conditionalFormatting>
  <conditionalFormatting sqref="M93:M94">
    <cfRule type="cellIs" dxfId="137" priority="114" operator="equal">
      <formula>"ЖК"</formula>
    </cfRule>
  </conditionalFormatting>
  <conditionalFormatting sqref="M93:M94">
    <cfRule type="cellIs" dxfId="136" priority="113" operator="equal">
      <formula>"ПП"</formula>
    </cfRule>
  </conditionalFormatting>
  <conditionalFormatting sqref="M90">
    <cfRule type="cellIs" dxfId="135" priority="110" operator="equal">
      <formula>"ЖК"</formula>
    </cfRule>
  </conditionalFormatting>
  <conditionalFormatting sqref="M90">
    <cfRule type="cellIs" dxfId="134" priority="109" operator="equal">
      <formula>"ПП"</formula>
    </cfRule>
  </conditionalFormatting>
  <conditionalFormatting sqref="M107">
    <cfRule type="cellIs" dxfId="133" priority="104" operator="equal">
      <formula>"ЖК"</formula>
    </cfRule>
  </conditionalFormatting>
  <conditionalFormatting sqref="M107">
    <cfRule type="cellIs" dxfId="132" priority="103" operator="equal">
      <formula>"ПП"</formula>
    </cfRule>
  </conditionalFormatting>
  <conditionalFormatting sqref="M65">
    <cfRule type="cellIs" dxfId="131" priority="106" operator="equal">
      <formula>"ЖК"</formula>
    </cfRule>
  </conditionalFormatting>
  <conditionalFormatting sqref="M65">
    <cfRule type="cellIs" dxfId="130" priority="105" operator="equal">
      <formula>"ПП"</formula>
    </cfRule>
  </conditionalFormatting>
  <conditionalFormatting sqref="M104:M106">
    <cfRule type="cellIs" dxfId="129" priority="100" operator="equal">
      <formula>"ЖК"</formula>
    </cfRule>
  </conditionalFormatting>
  <conditionalFormatting sqref="M104:M106">
    <cfRule type="cellIs" dxfId="128" priority="99" operator="equal">
      <formula>"ПП"</formula>
    </cfRule>
  </conditionalFormatting>
  <conditionalFormatting sqref="M115">
    <cfRule type="cellIs" dxfId="127" priority="96" operator="equal">
      <formula>"ЖК"</formula>
    </cfRule>
  </conditionalFormatting>
  <conditionalFormatting sqref="M115">
    <cfRule type="cellIs" dxfId="126" priority="95" operator="equal">
      <formula>"ПП"</formula>
    </cfRule>
  </conditionalFormatting>
  <conditionalFormatting sqref="M100:M102">
    <cfRule type="cellIs" dxfId="125" priority="94" operator="equal">
      <formula>"ЖК"</formula>
    </cfRule>
  </conditionalFormatting>
  <conditionalFormatting sqref="M100:M102">
    <cfRule type="cellIs" dxfId="124" priority="93" operator="equal">
      <formula>"ПП"</formula>
    </cfRule>
  </conditionalFormatting>
  <conditionalFormatting sqref="M98">
    <cfRule type="cellIs" dxfId="123" priority="90" operator="equal">
      <formula>"ЖК"</formula>
    </cfRule>
  </conditionalFormatting>
  <conditionalFormatting sqref="M98">
    <cfRule type="cellIs" dxfId="122" priority="89" operator="equal">
      <formula>"ПП"</formula>
    </cfRule>
  </conditionalFormatting>
  <conditionalFormatting sqref="M99">
    <cfRule type="cellIs" dxfId="121" priority="92" operator="equal">
      <formula>"ЖК"</formula>
    </cfRule>
  </conditionalFormatting>
  <conditionalFormatting sqref="M99">
    <cfRule type="cellIs" dxfId="120" priority="91" operator="equal">
      <formula>"ПП"</formula>
    </cfRule>
  </conditionalFormatting>
  <conditionalFormatting sqref="M51:M53">
    <cfRule type="cellIs" dxfId="119" priority="82" operator="equal">
      <formula>"ЖК"</formula>
    </cfRule>
  </conditionalFormatting>
  <conditionalFormatting sqref="M51:M53">
    <cfRule type="cellIs" dxfId="118" priority="81" operator="equal">
      <formula>"ПП"</formula>
    </cfRule>
  </conditionalFormatting>
  <conditionalFormatting sqref="M64">
    <cfRule type="cellIs" dxfId="117" priority="88" operator="equal">
      <formula>"ЖК"</formula>
    </cfRule>
  </conditionalFormatting>
  <conditionalFormatting sqref="M64">
    <cfRule type="cellIs" dxfId="116" priority="87" operator="equal">
      <formula>"ПП"</formula>
    </cfRule>
  </conditionalFormatting>
  <conditionalFormatting sqref="M108">
    <cfRule type="cellIs" dxfId="115" priority="74" operator="equal">
      <formula>"ЖК"</formula>
    </cfRule>
  </conditionalFormatting>
  <conditionalFormatting sqref="M108">
    <cfRule type="cellIs" dxfId="114" priority="73" operator="equal">
      <formula>"ПП"</formula>
    </cfRule>
  </conditionalFormatting>
  <conditionalFormatting sqref="M56:M58">
    <cfRule type="cellIs" dxfId="113" priority="66" operator="equal">
      <formula>"ЖК"</formula>
    </cfRule>
  </conditionalFormatting>
  <conditionalFormatting sqref="M56:M58">
    <cfRule type="cellIs" dxfId="112" priority="65" operator="equal">
      <formula>"ПП"</formula>
    </cfRule>
  </conditionalFormatting>
  <conditionalFormatting sqref="M59">
    <cfRule type="cellIs" dxfId="111" priority="68" operator="equal">
      <formula>"ЖК"</formula>
    </cfRule>
  </conditionalFormatting>
  <conditionalFormatting sqref="M59">
    <cfRule type="cellIs" dxfId="110" priority="67" operator="equal">
      <formula>"ПП"</formula>
    </cfRule>
  </conditionalFormatting>
  <conditionalFormatting sqref="M49:M50">
    <cfRule type="cellIs" dxfId="109" priority="80" operator="equal">
      <formula>"ЖК"</formula>
    </cfRule>
  </conditionalFormatting>
  <conditionalFormatting sqref="M49:M50">
    <cfRule type="cellIs" dxfId="108" priority="79" operator="equal">
      <formula>"ПП"</formula>
    </cfRule>
  </conditionalFormatting>
  <conditionalFormatting sqref="M48">
    <cfRule type="cellIs" dxfId="107" priority="78" operator="equal">
      <formula>"ЖК"</formula>
    </cfRule>
  </conditionalFormatting>
  <conditionalFormatting sqref="M48">
    <cfRule type="cellIs" dxfId="106" priority="77" operator="equal">
      <formula>"ПП"</formula>
    </cfRule>
  </conditionalFormatting>
  <conditionalFormatting sqref="M47">
    <cfRule type="cellIs" dxfId="105" priority="76" operator="equal">
      <formula>"ЖК"</formula>
    </cfRule>
  </conditionalFormatting>
  <conditionalFormatting sqref="M47">
    <cfRule type="cellIs" dxfId="104" priority="75" operator="equal">
      <formula>"ПП"</formula>
    </cfRule>
  </conditionalFormatting>
  <conditionalFormatting sqref="M61:M63">
    <cfRule type="cellIs" dxfId="103" priority="72" operator="equal">
      <formula>"ЖК"</formula>
    </cfRule>
  </conditionalFormatting>
  <conditionalFormatting sqref="M61:M63">
    <cfRule type="cellIs" dxfId="102" priority="71" operator="equal">
      <formula>"ПП"</formula>
    </cfRule>
  </conditionalFormatting>
  <conditionalFormatting sqref="M91">
    <cfRule type="cellIs" dxfId="101" priority="62" operator="equal">
      <formula>"ЖК"</formula>
    </cfRule>
  </conditionalFormatting>
  <conditionalFormatting sqref="M91">
    <cfRule type="cellIs" dxfId="100" priority="61" operator="equal">
      <formula>"ПП"</formula>
    </cfRule>
  </conditionalFormatting>
  <conditionalFormatting sqref="M55">
    <cfRule type="cellIs" dxfId="99" priority="64" operator="equal">
      <formula>"ЖК"</formula>
    </cfRule>
  </conditionalFormatting>
  <conditionalFormatting sqref="M55">
    <cfRule type="cellIs" dxfId="98" priority="63" operator="equal">
      <formula>"ПП"</formula>
    </cfRule>
  </conditionalFormatting>
  <conditionalFormatting sqref="M34:M35 M117">
    <cfRule type="cellIs" dxfId="97" priority="60" operator="equal">
      <formula>"ЖК"</formula>
    </cfRule>
  </conditionalFormatting>
  <conditionalFormatting sqref="M34:M35 M117">
    <cfRule type="cellIs" dxfId="96" priority="59" operator="equal">
      <formula>"ПП"</formula>
    </cfRule>
  </conditionalFormatting>
  <conditionalFormatting sqref="M37:M39">
    <cfRule type="cellIs" dxfId="95" priority="48" operator="equal">
      <formula>"ЖК"</formula>
    </cfRule>
  </conditionalFormatting>
  <conditionalFormatting sqref="M37:M39">
    <cfRule type="cellIs" dxfId="94" priority="47" operator="equal">
      <formula>"ПП"</formula>
    </cfRule>
  </conditionalFormatting>
  <conditionalFormatting sqref="M112:M113">
    <cfRule type="cellIs" dxfId="93" priority="46" operator="equal">
      <formula>"ЖК"</formula>
    </cfRule>
  </conditionalFormatting>
  <conditionalFormatting sqref="M112:M113">
    <cfRule type="cellIs" dxfId="92" priority="45" operator="equal">
      <formula>"ПП"</formula>
    </cfRule>
  </conditionalFormatting>
  <conditionalFormatting sqref="M114">
    <cfRule type="cellIs" dxfId="91" priority="44" operator="equal">
      <formula>"ЖК"</formula>
    </cfRule>
  </conditionalFormatting>
  <conditionalFormatting sqref="M114">
    <cfRule type="cellIs" dxfId="90" priority="43" operator="equal">
      <formula>"ПП"</formula>
    </cfRule>
  </conditionalFormatting>
  <conditionalFormatting sqref="M116">
    <cfRule type="cellIs" dxfId="89" priority="42" operator="equal">
      <formula>"ЖК"</formula>
    </cfRule>
  </conditionalFormatting>
  <conditionalFormatting sqref="M116">
    <cfRule type="cellIs" dxfId="88" priority="41" operator="equal">
      <formula>"ПП"</formula>
    </cfRule>
  </conditionalFormatting>
  <conditionalFormatting sqref="M24">
    <cfRule type="cellIs" dxfId="87" priority="40" operator="equal">
      <formula>"ЖК"</formula>
    </cfRule>
  </conditionalFormatting>
  <conditionalFormatting sqref="M24">
    <cfRule type="cellIs" dxfId="86" priority="39" operator="equal">
      <formula>"ПП"</formula>
    </cfRule>
  </conditionalFormatting>
  <conditionalFormatting sqref="M25">
    <cfRule type="cellIs" dxfId="85" priority="38" operator="equal">
      <formula>"ЖК"</formula>
    </cfRule>
  </conditionalFormatting>
  <conditionalFormatting sqref="M25">
    <cfRule type="cellIs" dxfId="84" priority="37" operator="equal">
      <formula>"ПП"</formula>
    </cfRule>
  </conditionalFormatting>
  <conditionalFormatting sqref="M19">
    <cfRule type="cellIs" dxfId="83" priority="36" operator="equal">
      <formula>"ЖК"</formula>
    </cfRule>
  </conditionalFormatting>
  <conditionalFormatting sqref="M19">
    <cfRule type="cellIs" dxfId="82" priority="35" operator="equal">
      <formula>"ПП"</formula>
    </cfRule>
  </conditionalFormatting>
  <conditionalFormatting sqref="M45">
    <cfRule type="cellIs" dxfId="81" priority="34" operator="equal">
      <formula>"ЖК"</formula>
    </cfRule>
  </conditionalFormatting>
  <conditionalFormatting sqref="M45">
    <cfRule type="cellIs" dxfId="80" priority="33" operator="equal">
      <formula>"ПП"</formula>
    </cfRule>
  </conditionalFormatting>
  <conditionalFormatting sqref="M92">
    <cfRule type="cellIs" dxfId="79" priority="32" operator="equal">
      <formula>"ЖК"</formula>
    </cfRule>
  </conditionalFormatting>
  <conditionalFormatting sqref="M92">
    <cfRule type="cellIs" dxfId="78" priority="31" operator="equal">
      <formula>"ПП"</formula>
    </cfRule>
  </conditionalFormatting>
  <conditionalFormatting sqref="M103">
    <cfRule type="cellIs" dxfId="77" priority="30" operator="equal">
      <formula>"ЖК"</formula>
    </cfRule>
  </conditionalFormatting>
  <conditionalFormatting sqref="M103">
    <cfRule type="cellIs" dxfId="76" priority="29" operator="equal">
      <formula>"ПП"</formula>
    </cfRule>
  </conditionalFormatting>
  <conditionalFormatting sqref="M106">
    <cfRule type="cellIs" dxfId="75" priority="28" operator="equal">
      <formula>"ЖК"</formula>
    </cfRule>
  </conditionalFormatting>
  <conditionalFormatting sqref="M106">
    <cfRule type="cellIs" dxfId="74" priority="27" operator="equal">
      <formula>"ПП"</formula>
    </cfRule>
  </conditionalFormatting>
  <conditionalFormatting sqref="M60">
    <cfRule type="cellIs" dxfId="73" priority="24" operator="equal">
      <formula>"ЖК"</formula>
    </cfRule>
  </conditionalFormatting>
  <conditionalFormatting sqref="M60">
    <cfRule type="cellIs" dxfId="72" priority="23" operator="equal">
      <formula>"ПП"</formula>
    </cfRule>
  </conditionalFormatting>
  <conditionalFormatting sqref="M97">
    <cfRule type="cellIs" dxfId="71" priority="22" operator="equal">
      <formula>"ЖК"</formula>
    </cfRule>
  </conditionalFormatting>
  <conditionalFormatting sqref="M97">
    <cfRule type="cellIs" dxfId="70" priority="21" operator="equal">
      <formula>"ПП"</formula>
    </cfRule>
  </conditionalFormatting>
  <conditionalFormatting sqref="M110">
    <cfRule type="cellIs" dxfId="69" priority="20" operator="equal">
      <formula>"ЖК"</formula>
    </cfRule>
  </conditionalFormatting>
  <conditionalFormatting sqref="M110">
    <cfRule type="cellIs" dxfId="68" priority="19" operator="equal">
      <formula>"ПП"</formula>
    </cfRule>
  </conditionalFormatting>
  <conditionalFormatting sqref="M109">
    <cfRule type="cellIs" dxfId="67" priority="18" operator="equal">
      <formula>"ЖК"</formula>
    </cfRule>
  </conditionalFormatting>
  <conditionalFormatting sqref="M109">
    <cfRule type="cellIs" dxfId="66" priority="17" operator="equal">
      <formula>"ПП"</formula>
    </cfRule>
  </conditionalFormatting>
  <conditionalFormatting sqref="M108">
    <cfRule type="cellIs" dxfId="65" priority="16" operator="equal">
      <formula>"ЖК"</formula>
    </cfRule>
  </conditionalFormatting>
  <conditionalFormatting sqref="M108">
    <cfRule type="cellIs" dxfId="64" priority="15" operator="equal">
      <formula>"ПП"</formula>
    </cfRule>
  </conditionalFormatting>
  <conditionalFormatting sqref="M109">
    <cfRule type="cellIs" dxfId="63" priority="14" operator="equal">
      <formula>"ЖК"</formula>
    </cfRule>
  </conditionalFormatting>
  <conditionalFormatting sqref="M109">
    <cfRule type="cellIs" dxfId="62" priority="13" operator="equal">
      <formula>"ПП"</formula>
    </cfRule>
  </conditionalFormatting>
  <conditionalFormatting sqref="M107">
    <cfRule type="cellIs" dxfId="61" priority="12" operator="equal">
      <formula>"ЖК"</formula>
    </cfRule>
  </conditionalFormatting>
  <conditionalFormatting sqref="M107">
    <cfRule type="cellIs" dxfId="60" priority="11" operator="equal">
      <formula>"ПП"</formula>
    </cfRule>
  </conditionalFormatting>
  <conditionalFormatting sqref="M110">
    <cfRule type="cellIs" dxfId="59" priority="10" operator="equal">
      <formula>"ЖК"</formula>
    </cfRule>
  </conditionalFormatting>
  <conditionalFormatting sqref="M110">
    <cfRule type="cellIs" dxfId="58" priority="9" operator="equal">
      <formula>"ПП"</formula>
    </cfRule>
  </conditionalFormatting>
  <conditionalFormatting sqref="M111">
    <cfRule type="cellIs" dxfId="57" priority="8" operator="equal">
      <formula>"ЖК"</formula>
    </cfRule>
  </conditionalFormatting>
  <conditionalFormatting sqref="M111">
    <cfRule type="cellIs" dxfId="56" priority="7" operator="equal">
      <formula>"ПП"</formula>
    </cfRule>
  </conditionalFormatting>
  <conditionalFormatting sqref="M111">
    <cfRule type="cellIs" dxfId="55" priority="6" operator="equal">
      <formula>"ЖК"</formula>
    </cfRule>
  </conditionalFormatting>
  <conditionalFormatting sqref="M111">
    <cfRule type="cellIs" dxfId="54" priority="5" operator="equal">
      <formula>"ПП"</formula>
    </cfRule>
  </conditionalFormatting>
  <conditionalFormatting sqref="M79">
    <cfRule type="cellIs" dxfId="53" priority="2" operator="equal">
      <formula>"ЖК"</formula>
    </cfRule>
  </conditionalFormatting>
  <conditionalFormatting sqref="M79">
    <cfRule type="cellIs" dxfId="52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4" fitToHeight="0" orientation="portrait" r:id="rId1"/>
  <headerFooter alignWithMargins="0">
    <oddHeader>&amp;L&amp;"Calibri,полужирный курсив"&amp;8&amp;UРЕЗУЛЬТАТЫ НА САЙТЕ WWW.ARTA-SPORT.RU&amp;R&amp;"Calibri,полужирный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rowBreaks count="1" manualBreakCount="1">
    <brk id="45" min="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78"/>
  <sheetViews>
    <sheetView view="pageBreakPreview" zoomScale="85" zoomScaleNormal="85" zoomScaleSheetLayoutView="85" workbookViewId="0">
      <selection activeCell="B1" sqref="B1:P1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27.5546875" style="3" customWidth="1"/>
    <col min="9" max="9" width="12.88671875" style="3" customWidth="1"/>
    <col min="10" max="10" width="3.88671875" style="3" customWidth="1"/>
    <col min="11" max="11" width="12.88671875" style="3" customWidth="1"/>
    <col min="12" max="12" width="3.88671875" style="3" customWidth="1"/>
    <col min="13" max="14" width="12.88671875" style="3" customWidth="1"/>
    <col min="15" max="15" width="8.109375" style="3" customWidth="1"/>
    <col min="16" max="16" width="7.6640625" style="1" customWidth="1"/>
    <col min="17" max="17" width="9.109375" style="3"/>
    <col min="18" max="16384" width="9.109375" style="1"/>
  </cols>
  <sheetData>
    <row r="1" spans="2:17" x14ac:dyDescent="0.25">
      <c r="B1" s="198" t="s">
        <v>256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9"/>
    </row>
    <row r="2" spans="2:17" x14ac:dyDescent="0.25">
      <c r="B2" s="185" t="s">
        <v>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7"/>
    </row>
    <row r="3" spans="2:17" x14ac:dyDescent="0.25">
      <c r="B3" s="185" t="s">
        <v>30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</row>
    <row r="4" spans="2:17" x14ac:dyDescent="0.25">
      <c r="B4" s="185" t="s">
        <v>29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2:17" x14ac:dyDescent="0.25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2:17" ht="3" customHeight="1" x14ac:dyDescent="0.2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2:17" ht="23.4" x14ac:dyDescent="0.25">
      <c r="B7" s="218" t="s">
        <v>31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pans="2:17" ht="23.4" x14ac:dyDescent="0.25">
      <c r="B8" s="218" t="s">
        <v>32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2:17" ht="4.5" customHeight="1" x14ac:dyDescent="0.2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2:17" ht="3" customHeight="1" x14ac:dyDescent="0.25">
      <c r="B10" s="54"/>
      <c r="C10" s="54"/>
      <c r="D10" s="54"/>
      <c r="E10" s="36"/>
      <c r="F10" s="54"/>
      <c r="G10" s="54"/>
      <c r="H10" s="54"/>
      <c r="I10" s="57"/>
      <c r="J10" s="57"/>
      <c r="K10" s="57"/>
      <c r="L10" s="57"/>
      <c r="M10" s="54"/>
      <c r="N10" s="54"/>
      <c r="O10" s="54"/>
      <c r="P10" s="36"/>
    </row>
    <row r="11" spans="2:17" ht="18" x14ac:dyDescent="0.25">
      <c r="B11" s="179" t="s">
        <v>58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2:17" ht="34.200000000000003" customHeight="1" x14ac:dyDescent="0.25">
      <c r="B12" s="219" t="s">
        <v>262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3" spans="2:17" ht="15.6" x14ac:dyDescent="0.25">
      <c r="B13" s="220" t="s">
        <v>34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pans="2:17" ht="2.25" customHeight="1" x14ac:dyDescent="0.25">
      <c r="B14" s="56"/>
      <c r="C14" s="56"/>
      <c r="D14" s="56"/>
      <c r="E14" s="37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7"/>
    </row>
    <row r="15" spans="2:17" s="7" customFormat="1" x14ac:dyDescent="0.25">
      <c r="B15" s="13" t="s">
        <v>27</v>
      </c>
      <c r="C15" s="59"/>
      <c r="D15" s="11"/>
      <c r="E15" s="11"/>
      <c r="F15" s="54"/>
      <c r="G15" s="54"/>
      <c r="H15" s="11"/>
      <c r="I15" s="11"/>
      <c r="J15" s="11"/>
      <c r="K15" s="11"/>
      <c r="L15" s="11"/>
      <c r="M15" s="11"/>
      <c r="N15" s="11"/>
      <c r="O15" s="11"/>
      <c r="P15" s="49" t="s">
        <v>33</v>
      </c>
      <c r="Q15" s="45"/>
    </row>
    <row r="16" spans="2:17" s="6" customFormat="1" x14ac:dyDescent="0.25">
      <c r="B16" s="8" t="s">
        <v>28</v>
      </c>
      <c r="C16" s="9"/>
      <c r="D16" s="10"/>
      <c r="E16" s="10"/>
      <c r="F16" s="56"/>
      <c r="G16" s="56"/>
      <c r="H16" s="9"/>
      <c r="I16" s="10"/>
      <c r="J16" s="10"/>
      <c r="K16" s="10"/>
      <c r="L16" s="10"/>
      <c r="M16" s="10"/>
      <c r="N16" s="10"/>
      <c r="O16" s="10"/>
      <c r="P16" s="50" t="s">
        <v>218</v>
      </c>
      <c r="Q16" s="55"/>
    </row>
    <row r="17" spans="1:19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4"/>
      <c r="L17" s="4"/>
      <c r="M17" s="4"/>
      <c r="N17" s="4"/>
      <c r="O17" s="4"/>
      <c r="P17" s="12"/>
      <c r="Q17" s="55"/>
    </row>
    <row r="18" spans="1:19" s="6" customFormat="1" x14ac:dyDescent="0.25">
      <c r="B18" s="191" t="s">
        <v>7</v>
      </c>
      <c r="C18" s="191"/>
      <c r="D18" s="191"/>
      <c r="E18" s="191"/>
      <c r="F18" s="191"/>
      <c r="G18" s="191"/>
      <c r="H18" s="191" t="s">
        <v>8</v>
      </c>
      <c r="I18" s="191"/>
      <c r="J18" s="191"/>
      <c r="K18" s="191"/>
      <c r="L18" s="191"/>
      <c r="M18" s="191"/>
      <c r="N18" s="191"/>
      <c r="O18" s="191"/>
      <c r="P18" s="191"/>
      <c r="Q18" s="55"/>
    </row>
    <row r="19" spans="1:19" s="6" customFormat="1" x14ac:dyDescent="0.25">
      <c r="B19" s="15" t="s">
        <v>9</v>
      </c>
      <c r="C19" s="60"/>
      <c r="D19" s="16"/>
      <c r="E19" s="16"/>
      <c r="F19" s="51"/>
      <c r="G19" s="18" t="s">
        <v>257</v>
      </c>
      <c r="H19" s="15" t="s">
        <v>11</v>
      </c>
      <c r="I19" s="16"/>
      <c r="J19" s="16"/>
      <c r="K19" s="16"/>
      <c r="L19" s="16"/>
      <c r="M19" s="16"/>
      <c r="N19" s="16"/>
      <c r="O19" s="16"/>
      <c r="P19" s="58" t="s">
        <v>201</v>
      </c>
      <c r="Q19" s="55"/>
      <c r="S19" s="17"/>
    </row>
    <row r="20" spans="1:19" s="6" customFormat="1" x14ac:dyDescent="0.25">
      <c r="B20" s="15" t="s">
        <v>10</v>
      </c>
      <c r="C20" s="60"/>
      <c r="D20" s="16"/>
      <c r="E20" s="16"/>
      <c r="F20" s="51"/>
      <c r="G20" s="18" t="s">
        <v>258</v>
      </c>
      <c r="H20" s="15" t="s">
        <v>12</v>
      </c>
      <c r="I20" s="16"/>
      <c r="J20" s="16"/>
      <c r="K20" s="16"/>
      <c r="L20" s="16"/>
      <c r="M20" s="16"/>
      <c r="N20" s="16"/>
      <c r="O20" s="16"/>
      <c r="P20" s="58" t="s">
        <v>202</v>
      </c>
      <c r="Q20" s="55"/>
      <c r="S20" s="17"/>
    </row>
    <row r="21" spans="1:19" s="6" customFormat="1" x14ac:dyDescent="0.25">
      <c r="B21" s="15" t="s">
        <v>13</v>
      </c>
      <c r="C21" s="60"/>
      <c r="D21" s="16"/>
      <c r="E21" s="16"/>
      <c r="F21" s="51"/>
      <c r="G21" s="18" t="s">
        <v>259</v>
      </c>
      <c r="H21" s="15" t="s">
        <v>302</v>
      </c>
      <c r="I21" s="16"/>
      <c r="J21" s="16"/>
      <c r="K21" s="16"/>
      <c r="L21" s="16"/>
      <c r="M21" s="16"/>
      <c r="N21" s="16"/>
      <c r="O21" s="16"/>
      <c r="P21" s="58" t="s">
        <v>300</v>
      </c>
      <c r="Q21" s="55"/>
      <c r="S21" s="17"/>
    </row>
    <row r="22" spans="1:19" s="6" customFormat="1" x14ac:dyDescent="0.25">
      <c r="B22" s="15" t="s">
        <v>25</v>
      </c>
      <c r="C22" s="60"/>
      <c r="D22" s="16"/>
      <c r="E22" s="16"/>
      <c r="F22" s="51"/>
      <c r="G22" s="18" t="s">
        <v>260</v>
      </c>
      <c r="H22" s="15" t="s">
        <v>303</v>
      </c>
      <c r="I22" s="16"/>
      <c r="J22" s="16"/>
      <c r="K22" s="16"/>
      <c r="L22" s="16"/>
      <c r="M22" s="16"/>
      <c r="N22" s="16"/>
      <c r="O22" s="16"/>
      <c r="P22" s="58" t="s">
        <v>301</v>
      </c>
      <c r="Q22" s="136"/>
      <c r="S22" s="17"/>
    </row>
    <row r="23" spans="1:19" s="6" customFormat="1" x14ac:dyDescent="0.25">
      <c r="B23" s="15" t="s">
        <v>203</v>
      </c>
      <c r="C23" s="60"/>
      <c r="D23" s="16"/>
      <c r="E23" s="16"/>
      <c r="F23" s="51"/>
      <c r="G23" s="18" t="s">
        <v>261</v>
      </c>
      <c r="H23" s="15" t="s">
        <v>304</v>
      </c>
      <c r="I23" s="16"/>
      <c r="J23" s="16"/>
      <c r="K23" s="16"/>
      <c r="L23" s="16"/>
      <c r="M23" s="16"/>
      <c r="N23" s="16"/>
      <c r="O23" s="16"/>
      <c r="P23" s="58" t="s">
        <v>305</v>
      </c>
      <c r="Q23" s="55"/>
      <c r="R23" s="39"/>
      <c r="S23" s="17"/>
    </row>
    <row r="24" spans="1:19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4"/>
      <c r="L24" s="4"/>
      <c r="M24" s="4"/>
      <c r="N24" s="4"/>
      <c r="O24" s="4"/>
      <c r="P24" s="12"/>
      <c r="Q24" s="55"/>
    </row>
    <row r="25" spans="1:19" s="6" customFormat="1" ht="27.6" x14ac:dyDescent="0.25">
      <c r="B25" s="46" t="s">
        <v>59</v>
      </c>
      <c r="C25" s="46" t="s">
        <v>60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46" t="s">
        <v>199</v>
      </c>
      <c r="J25" s="46" t="s">
        <v>70</v>
      </c>
      <c r="K25" s="46" t="s">
        <v>200</v>
      </c>
      <c r="L25" s="46" t="s">
        <v>70</v>
      </c>
      <c r="M25" s="46" t="s">
        <v>61</v>
      </c>
      <c r="N25" s="46" t="s">
        <v>62</v>
      </c>
      <c r="O25" s="14" t="s">
        <v>63</v>
      </c>
      <c r="P25" s="14" t="s">
        <v>5</v>
      </c>
      <c r="Q25" s="55"/>
    </row>
    <row r="26" spans="1:19" s="6" customFormat="1" ht="24" customHeight="1" x14ac:dyDescent="0.25">
      <c r="A26" s="55"/>
      <c r="B26" s="19">
        <v>1</v>
      </c>
      <c r="C26" s="61">
        <v>10</v>
      </c>
      <c r="D26" s="20">
        <v>203162</v>
      </c>
      <c r="E26" s="21" t="s">
        <v>179</v>
      </c>
      <c r="F26" s="52">
        <v>1997</v>
      </c>
      <c r="G26" s="47" t="s">
        <v>16</v>
      </c>
      <c r="H26" s="42" t="s">
        <v>220</v>
      </c>
      <c r="I26" s="63">
        <v>8.8946759259259257E-3</v>
      </c>
      <c r="J26" s="141">
        <v>1</v>
      </c>
      <c r="K26" s="63">
        <v>1.8516203703703705E-2</v>
      </c>
      <c r="L26" s="141">
        <v>1</v>
      </c>
      <c r="M26" s="63">
        <v>2.8069444444444449E-2</v>
      </c>
      <c r="N26" s="65"/>
      <c r="O26" s="31">
        <v>50</v>
      </c>
      <c r="P26" s="22"/>
      <c r="Q26" s="55"/>
      <c r="R26" s="139"/>
    </row>
    <row r="27" spans="1:19" s="6" customFormat="1" ht="24" customHeight="1" x14ac:dyDescent="0.25">
      <c r="A27" s="55"/>
      <c r="B27" s="23">
        <v>2</v>
      </c>
      <c r="C27" s="62">
        <v>3</v>
      </c>
      <c r="D27" s="24">
        <v>202757</v>
      </c>
      <c r="E27" s="25" t="s">
        <v>146</v>
      </c>
      <c r="F27" s="53">
        <v>1997</v>
      </c>
      <c r="G27" s="48" t="s">
        <v>15</v>
      </c>
      <c r="H27" s="41" t="s">
        <v>147</v>
      </c>
      <c r="I27" s="64">
        <v>9.4710648148148158E-3</v>
      </c>
      <c r="J27" s="142">
        <v>3</v>
      </c>
      <c r="K27" s="64">
        <v>1.9092592592592592E-2</v>
      </c>
      <c r="L27" s="142">
        <v>3</v>
      </c>
      <c r="M27" s="64">
        <v>2.8408564814814814E-2</v>
      </c>
      <c r="N27" s="66" t="s">
        <v>249</v>
      </c>
      <c r="O27" s="33">
        <v>45</v>
      </c>
      <c r="P27" s="30"/>
      <c r="Q27" s="55"/>
      <c r="R27" s="139"/>
    </row>
    <row r="28" spans="1:19" s="6" customFormat="1" ht="24" customHeight="1" x14ac:dyDescent="0.25">
      <c r="A28" s="55"/>
      <c r="B28" s="23">
        <v>3</v>
      </c>
      <c r="C28" s="62">
        <v>8</v>
      </c>
      <c r="D28" s="24">
        <v>203186</v>
      </c>
      <c r="E28" s="25" t="s">
        <v>145</v>
      </c>
      <c r="F28" s="53">
        <v>1998</v>
      </c>
      <c r="G28" s="48" t="s">
        <v>16</v>
      </c>
      <c r="H28" s="41" t="s">
        <v>221</v>
      </c>
      <c r="I28" s="64">
        <v>9.5659722222222222E-3</v>
      </c>
      <c r="J28" s="142">
        <v>4</v>
      </c>
      <c r="K28" s="64">
        <v>1.9210648148148147E-2</v>
      </c>
      <c r="L28" s="142">
        <v>4</v>
      </c>
      <c r="M28" s="64">
        <v>2.8659722222222225E-2</v>
      </c>
      <c r="N28" s="66" t="s">
        <v>250</v>
      </c>
      <c r="O28" s="33">
        <v>40</v>
      </c>
      <c r="P28" s="30"/>
      <c r="Q28" s="55"/>
      <c r="R28" s="139"/>
    </row>
    <row r="29" spans="1:19" s="6" customFormat="1" ht="24" customHeight="1" x14ac:dyDescent="0.25">
      <c r="A29" s="55"/>
      <c r="B29" s="23">
        <v>4</v>
      </c>
      <c r="C29" s="62">
        <v>6</v>
      </c>
      <c r="D29" s="24">
        <v>204798</v>
      </c>
      <c r="E29" s="25" t="s">
        <v>110</v>
      </c>
      <c r="F29" s="53">
        <v>2001</v>
      </c>
      <c r="G29" s="48" t="s">
        <v>15</v>
      </c>
      <c r="H29" s="41" t="s">
        <v>222</v>
      </c>
      <c r="I29" s="64">
        <v>9.0474537037037051E-3</v>
      </c>
      <c r="J29" s="142">
        <v>2</v>
      </c>
      <c r="K29" s="64">
        <v>1.9078703703703705E-2</v>
      </c>
      <c r="L29" s="142">
        <v>2</v>
      </c>
      <c r="M29" s="64">
        <v>2.9052083333333336E-2</v>
      </c>
      <c r="N29" s="66" t="s">
        <v>251</v>
      </c>
      <c r="O29" s="33">
        <v>36</v>
      </c>
      <c r="P29" s="30"/>
      <c r="Q29" s="55"/>
      <c r="R29" s="139"/>
    </row>
    <row r="30" spans="1:19" s="6" customFormat="1" ht="24" customHeight="1" x14ac:dyDescent="0.25">
      <c r="A30" s="55"/>
      <c r="B30" s="23">
        <v>5</v>
      </c>
      <c r="C30" s="62">
        <v>4</v>
      </c>
      <c r="D30" s="24">
        <v>205138</v>
      </c>
      <c r="E30" s="25" t="s">
        <v>112</v>
      </c>
      <c r="F30" s="53">
        <v>2000</v>
      </c>
      <c r="G30" s="48" t="s">
        <v>15</v>
      </c>
      <c r="H30" s="41" t="s">
        <v>222</v>
      </c>
      <c r="I30" s="64">
        <v>9.5891203703703711E-3</v>
      </c>
      <c r="J30" s="142">
        <v>5</v>
      </c>
      <c r="K30" s="64">
        <v>1.9608796296296298E-2</v>
      </c>
      <c r="L30" s="142">
        <v>6</v>
      </c>
      <c r="M30" s="64">
        <v>2.9787037037037032E-2</v>
      </c>
      <c r="N30" s="66" t="s">
        <v>252</v>
      </c>
      <c r="O30" s="33">
        <v>32</v>
      </c>
      <c r="P30" s="30"/>
      <c r="Q30" s="55"/>
      <c r="R30" s="139"/>
    </row>
    <row r="31" spans="1:19" s="6" customFormat="1" ht="24" customHeight="1" x14ac:dyDescent="0.25">
      <c r="A31" s="55"/>
      <c r="B31" s="23">
        <v>6</v>
      </c>
      <c r="C31" s="62">
        <v>7</v>
      </c>
      <c r="D31" s="24">
        <v>203169</v>
      </c>
      <c r="E31" s="25" t="s">
        <v>178</v>
      </c>
      <c r="F31" s="53">
        <v>1997</v>
      </c>
      <c r="G31" s="48" t="s">
        <v>16</v>
      </c>
      <c r="H31" s="41" t="s">
        <v>220</v>
      </c>
      <c r="I31" s="64">
        <v>9.8657407407407409E-3</v>
      </c>
      <c r="J31" s="142">
        <v>6</v>
      </c>
      <c r="K31" s="64">
        <v>1.9590277777777779E-2</v>
      </c>
      <c r="L31" s="142">
        <v>5</v>
      </c>
      <c r="M31" s="64">
        <v>3.0062500000000002E-2</v>
      </c>
      <c r="N31" s="66" t="s">
        <v>253</v>
      </c>
      <c r="O31" s="33">
        <v>28</v>
      </c>
      <c r="P31" s="30"/>
      <c r="Q31" s="55"/>
      <c r="R31" s="139"/>
    </row>
    <row r="32" spans="1:19" s="6" customFormat="1" ht="24" customHeight="1" x14ac:dyDescent="0.25">
      <c r="A32" s="55"/>
      <c r="B32" s="23">
        <v>7</v>
      </c>
      <c r="C32" s="62">
        <v>9</v>
      </c>
      <c r="D32" s="24">
        <v>203639</v>
      </c>
      <c r="E32" s="25" t="s">
        <v>52</v>
      </c>
      <c r="F32" s="53">
        <v>1997</v>
      </c>
      <c r="G32" s="48" t="s">
        <v>16</v>
      </c>
      <c r="H32" s="41" t="s">
        <v>223</v>
      </c>
      <c r="I32" s="64">
        <v>1.0206018518518519E-2</v>
      </c>
      <c r="J32" s="142">
        <v>7</v>
      </c>
      <c r="K32" s="64">
        <v>2.0748842592592593E-2</v>
      </c>
      <c r="L32" s="142">
        <v>7</v>
      </c>
      <c r="M32" s="64">
        <v>3.1349537037037037E-2</v>
      </c>
      <c r="N32" s="66" t="s">
        <v>254</v>
      </c>
      <c r="O32" s="33">
        <v>24</v>
      </c>
      <c r="P32" s="30"/>
      <c r="Q32" s="55"/>
      <c r="R32" s="139"/>
    </row>
    <row r="33" spans="1:18" s="6" customFormat="1" ht="24" customHeight="1" x14ac:dyDescent="0.25">
      <c r="A33" s="55"/>
      <c r="B33" s="143">
        <v>8</v>
      </c>
      <c r="C33" s="144">
        <v>2</v>
      </c>
      <c r="D33" s="145">
        <v>205136</v>
      </c>
      <c r="E33" s="146" t="s">
        <v>166</v>
      </c>
      <c r="F33" s="147">
        <v>1998</v>
      </c>
      <c r="G33" s="148" t="s">
        <v>15</v>
      </c>
      <c r="H33" s="149" t="s">
        <v>224</v>
      </c>
      <c r="I33" s="150">
        <v>1.0450231481481482E-2</v>
      </c>
      <c r="J33" s="151">
        <v>8</v>
      </c>
      <c r="K33" s="150">
        <v>2.1827546296296296E-2</v>
      </c>
      <c r="L33" s="151">
        <v>8</v>
      </c>
      <c r="M33" s="150">
        <v>3.3451388888888892E-2</v>
      </c>
      <c r="N33" s="152" t="s">
        <v>255</v>
      </c>
      <c r="O33" s="153">
        <v>23</v>
      </c>
      <c r="P33" s="154"/>
      <c r="Q33" s="55"/>
      <c r="R33" s="139"/>
    </row>
    <row r="34" spans="1:18" s="6" customFormat="1" ht="15" customHeight="1" x14ac:dyDescent="0.25">
      <c r="A34" s="140"/>
      <c r="B34" s="221" t="s">
        <v>227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140"/>
      <c r="R34" s="140"/>
    </row>
    <row r="35" spans="1:18" s="6" customFormat="1" ht="16.8" customHeight="1" x14ac:dyDescent="0.25">
      <c r="A35" s="55"/>
      <c r="B35" s="90"/>
      <c r="C35" s="138">
        <v>1</v>
      </c>
      <c r="D35" s="92"/>
      <c r="E35" s="94" t="s">
        <v>107</v>
      </c>
      <c r="F35" s="96">
        <v>1999</v>
      </c>
      <c r="G35" s="98" t="s">
        <v>15</v>
      </c>
      <c r="H35" s="99" t="s">
        <v>222</v>
      </c>
      <c r="I35" s="155"/>
      <c r="J35" s="156"/>
      <c r="K35" s="155"/>
      <c r="L35" s="156"/>
      <c r="M35" s="155"/>
      <c r="N35" s="156"/>
      <c r="O35" s="103"/>
      <c r="P35" s="105"/>
      <c r="Q35" s="55"/>
      <c r="R35" s="139"/>
    </row>
    <row r="36" spans="1:18" s="6" customFormat="1" ht="14.4" x14ac:dyDescent="0.25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</row>
    <row r="37" spans="1:18" s="6" customFormat="1" ht="12.6" customHeight="1" x14ac:dyDescent="0.25">
      <c r="B37" s="209" t="s">
        <v>64</v>
      </c>
      <c r="C37" s="210"/>
      <c r="D37" s="210"/>
      <c r="E37" s="210"/>
      <c r="F37" s="210"/>
      <c r="G37" s="210"/>
      <c r="H37" s="211"/>
      <c r="I37" s="200" t="s">
        <v>65</v>
      </c>
      <c r="J37" s="201"/>
      <c r="K37" s="201"/>
      <c r="L37" s="201"/>
      <c r="M37" s="201"/>
      <c r="N37" s="201"/>
      <c r="O37" s="201"/>
      <c r="P37" s="202"/>
    </row>
    <row r="38" spans="1:18" s="6" customFormat="1" ht="12.6" customHeight="1" x14ac:dyDescent="0.25">
      <c r="B38" s="212" t="s">
        <v>204</v>
      </c>
      <c r="C38" s="213"/>
      <c r="D38" s="213"/>
      <c r="E38" s="213"/>
      <c r="F38" s="213"/>
      <c r="G38" s="213"/>
      <c r="H38" s="214"/>
      <c r="I38" s="203" t="s">
        <v>66</v>
      </c>
      <c r="J38" s="204"/>
      <c r="K38" s="204"/>
      <c r="L38" s="204"/>
      <c r="M38" s="204"/>
      <c r="N38" s="204"/>
      <c r="O38" s="204"/>
      <c r="P38" s="205"/>
    </row>
    <row r="39" spans="1:18" s="6" customFormat="1" ht="12.6" customHeight="1" x14ac:dyDescent="0.25">
      <c r="B39" s="215" t="s">
        <v>216</v>
      </c>
      <c r="C39" s="216"/>
      <c r="D39" s="216"/>
      <c r="E39" s="216"/>
      <c r="F39" s="216"/>
      <c r="G39" s="216"/>
      <c r="H39" s="217"/>
      <c r="I39" s="206" t="s">
        <v>217</v>
      </c>
      <c r="J39" s="207"/>
      <c r="K39" s="207"/>
      <c r="L39" s="207"/>
      <c r="M39" s="207"/>
      <c r="N39" s="207"/>
      <c r="O39" s="207"/>
      <c r="P39" s="208"/>
    </row>
    <row r="40" spans="1:18" s="6" customFormat="1" ht="10.199999999999999" customHeight="1" x14ac:dyDescent="0.25">
      <c r="B40" s="193"/>
      <c r="C40" s="193"/>
      <c r="D40" s="193"/>
      <c r="E40" s="193"/>
      <c r="F40" s="193"/>
      <c r="G40" s="193"/>
      <c r="H40" s="194"/>
      <c r="I40" s="194"/>
      <c r="J40" s="194"/>
      <c r="K40" s="194"/>
      <c r="L40" s="194"/>
      <c r="M40" s="194"/>
      <c r="N40" s="194"/>
      <c r="O40" s="194"/>
      <c r="P40" s="194"/>
    </row>
    <row r="41" spans="1:18" s="6" customFormat="1" x14ac:dyDescent="0.25">
      <c r="B41" s="195" t="s">
        <v>67</v>
      </c>
      <c r="C41" s="195"/>
      <c r="D41" s="195"/>
      <c r="E41" s="195"/>
      <c r="F41" s="195"/>
      <c r="G41" s="195"/>
      <c r="H41" s="68"/>
      <c r="I41" s="196" t="s">
        <v>68</v>
      </c>
      <c r="J41" s="196"/>
      <c r="K41" s="196"/>
      <c r="L41" s="196"/>
      <c r="M41" s="196"/>
      <c r="N41" s="196"/>
      <c r="O41" s="196"/>
      <c r="P41" s="196"/>
    </row>
    <row r="42" spans="1:18" s="6" customFormat="1" ht="15" customHeight="1" x14ac:dyDescent="0.25">
      <c r="B42" s="192"/>
      <c r="C42" s="192"/>
      <c r="D42" s="192"/>
      <c r="E42" s="192"/>
      <c r="F42" s="192"/>
      <c r="G42" s="192"/>
      <c r="H42" s="67"/>
      <c r="I42" s="197"/>
      <c r="J42" s="197"/>
      <c r="K42" s="197"/>
      <c r="L42" s="197"/>
      <c r="M42" s="197"/>
      <c r="N42" s="197"/>
      <c r="O42" s="197"/>
      <c r="P42" s="197"/>
    </row>
    <row r="43" spans="1:18" s="6" customFormat="1" x14ac:dyDescent="0.25">
      <c r="B43" s="192" t="s">
        <v>298</v>
      </c>
      <c r="C43" s="192"/>
      <c r="D43" s="192"/>
      <c r="E43" s="192"/>
      <c r="F43" s="192"/>
      <c r="G43" s="192"/>
      <c r="H43" s="67"/>
      <c r="I43" s="197" t="s">
        <v>299</v>
      </c>
      <c r="J43" s="197"/>
      <c r="K43" s="197"/>
      <c r="L43" s="197"/>
      <c r="M43" s="197"/>
      <c r="N43" s="197"/>
      <c r="O43" s="197"/>
      <c r="P43" s="197"/>
    </row>
    <row r="49" spans="13:13" x14ac:dyDescent="0.25">
      <c r="M49" s="3">
        <v>50</v>
      </c>
    </row>
    <row r="50" spans="13:13" x14ac:dyDescent="0.25">
      <c r="M50" s="3">
        <v>45</v>
      </c>
    </row>
    <row r="51" spans="13:13" x14ac:dyDescent="0.25">
      <c r="M51" s="3">
        <v>40</v>
      </c>
    </row>
    <row r="52" spans="13:13" x14ac:dyDescent="0.25">
      <c r="M52" s="3">
        <v>36</v>
      </c>
    </row>
    <row r="53" spans="13:13" x14ac:dyDescent="0.25">
      <c r="M53" s="3">
        <v>32</v>
      </c>
    </row>
    <row r="54" spans="13:13" x14ac:dyDescent="0.25">
      <c r="M54" s="3">
        <v>28</v>
      </c>
    </row>
    <row r="55" spans="13:13" x14ac:dyDescent="0.25">
      <c r="M55" s="3">
        <v>24</v>
      </c>
    </row>
    <row r="56" spans="13:13" x14ac:dyDescent="0.25">
      <c r="M56" s="3">
        <v>23</v>
      </c>
    </row>
    <row r="57" spans="13:13" x14ac:dyDescent="0.25">
      <c r="M57" s="3">
        <v>22</v>
      </c>
    </row>
    <row r="58" spans="13:13" x14ac:dyDescent="0.25">
      <c r="M58" s="3">
        <v>21</v>
      </c>
    </row>
    <row r="59" spans="13:13" x14ac:dyDescent="0.25">
      <c r="M59" s="3">
        <v>20</v>
      </c>
    </row>
    <row r="60" spans="13:13" x14ac:dyDescent="0.25">
      <c r="M60" s="3">
        <v>19</v>
      </c>
    </row>
    <row r="61" spans="13:13" x14ac:dyDescent="0.25">
      <c r="M61" s="3">
        <v>18</v>
      </c>
    </row>
    <row r="62" spans="13:13" x14ac:dyDescent="0.25">
      <c r="M62" s="3">
        <v>17</v>
      </c>
    </row>
    <row r="63" spans="13:13" x14ac:dyDescent="0.25">
      <c r="M63" s="3">
        <v>16</v>
      </c>
    </row>
    <row r="64" spans="13:13" x14ac:dyDescent="0.25">
      <c r="M64" s="3">
        <v>15</v>
      </c>
    </row>
    <row r="65" spans="13:13" x14ac:dyDescent="0.25">
      <c r="M65" s="3">
        <v>14</v>
      </c>
    </row>
    <row r="66" spans="13:13" x14ac:dyDescent="0.25">
      <c r="M66" s="3">
        <v>13</v>
      </c>
    </row>
    <row r="67" spans="13:13" x14ac:dyDescent="0.25">
      <c r="M67" s="3">
        <v>12</v>
      </c>
    </row>
    <row r="68" spans="13:13" x14ac:dyDescent="0.25">
      <c r="M68" s="3">
        <v>11</v>
      </c>
    </row>
    <row r="69" spans="13:13" x14ac:dyDescent="0.25">
      <c r="M69" s="3">
        <v>10</v>
      </c>
    </row>
    <row r="70" spans="13:13" x14ac:dyDescent="0.25">
      <c r="M70" s="3">
        <v>9</v>
      </c>
    </row>
    <row r="71" spans="13:13" x14ac:dyDescent="0.25">
      <c r="M71" s="3">
        <v>8</v>
      </c>
    </row>
    <row r="72" spans="13:13" x14ac:dyDescent="0.25">
      <c r="M72" s="3">
        <v>7</v>
      </c>
    </row>
    <row r="73" spans="13:13" x14ac:dyDescent="0.25">
      <c r="M73" s="3">
        <v>6</v>
      </c>
    </row>
    <row r="74" spans="13:13" x14ac:dyDescent="0.25">
      <c r="M74" s="3">
        <v>5</v>
      </c>
    </row>
    <row r="75" spans="13:13" x14ac:dyDescent="0.25">
      <c r="M75" s="3">
        <v>4</v>
      </c>
    </row>
    <row r="76" spans="13:13" x14ac:dyDescent="0.25">
      <c r="M76" s="3">
        <v>3</v>
      </c>
    </row>
    <row r="77" spans="13:13" x14ac:dyDescent="0.25">
      <c r="M77" s="3">
        <v>2</v>
      </c>
    </row>
    <row r="78" spans="13:13" x14ac:dyDescent="0.25">
      <c r="M78" s="3">
        <v>1</v>
      </c>
    </row>
  </sheetData>
  <sortState ref="A26:S33">
    <sortCondition ref="B26:B33"/>
  </sortState>
  <mergeCells count="29">
    <mergeCell ref="B6:P6"/>
    <mergeCell ref="I37:P37"/>
    <mergeCell ref="I38:P38"/>
    <mergeCell ref="I39:P39"/>
    <mergeCell ref="B37:H37"/>
    <mergeCell ref="B38:H38"/>
    <mergeCell ref="B39:H39"/>
    <mergeCell ref="B18:G18"/>
    <mergeCell ref="H18:P18"/>
    <mergeCell ref="B7:P7"/>
    <mergeCell ref="B8:P8"/>
    <mergeCell ref="B9:P9"/>
    <mergeCell ref="B11:P11"/>
    <mergeCell ref="B12:P12"/>
    <mergeCell ref="B13:P13"/>
    <mergeCell ref="B34:P34"/>
    <mergeCell ref="B1:P1"/>
    <mergeCell ref="B2:P2"/>
    <mergeCell ref="B3:P3"/>
    <mergeCell ref="B4:P4"/>
    <mergeCell ref="B5:P5"/>
    <mergeCell ref="B43:G43"/>
    <mergeCell ref="B36:P36"/>
    <mergeCell ref="B40:P40"/>
    <mergeCell ref="B41:G41"/>
    <mergeCell ref="B42:G42"/>
    <mergeCell ref="I41:P41"/>
    <mergeCell ref="I42:P42"/>
    <mergeCell ref="I43:P43"/>
  </mergeCells>
  <conditionalFormatting sqref="P33 P26:P28 P35">
    <cfRule type="cellIs" dxfId="51" priority="44" operator="equal">
      <formula>"ЖК"</formula>
    </cfRule>
  </conditionalFormatting>
  <conditionalFormatting sqref="P33 P26:P28 P35">
    <cfRule type="cellIs" dxfId="50" priority="43" operator="equal">
      <formula>"ПП"</formula>
    </cfRule>
  </conditionalFormatting>
  <conditionalFormatting sqref="P29:P32">
    <cfRule type="cellIs" dxfId="49" priority="40" operator="equal">
      <formula>"ЖК"</formula>
    </cfRule>
  </conditionalFormatting>
  <conditionalFormatting sqref="P29:P32">
    <cfRule type="cellIs" dxfId="48" priority="39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4" fitToHeight="0" orientation="landscape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87"/>
  <sheetViews>
    <sheetView view="pageBreakPreview" zoomScale="85" zoomScaleNormal="85" zoomScaleSheetLayoutView="85" workbookViewId="0">
      <selection activeCell="B8" sqref="B8:P8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6.88671875" style="3" customWidth="1"/>
    <col min="9" max="9" width="12.88671875" style="3" customWidth="1"/>
    <col min="10" max="10" width="3.88671875" style="3" customWidth="1"/>
    <col min="11" max="11" width="12.88671875" style="3" customWidth="1"/>
    <col min="12" max="12" width="3.88671875" style="3" customWidth="1"/>
    <col min="13" max="14" width="12.88671875" style="3" customWidth="1"/>
    <col min="15" max="15" width="8.109375" style="3" customWidth="1"/>
    <col min="16" max="16" width="7.6640625" style="1" customWidth="1"/>
    <col min="17" max="17" width="9.109375" style="3"/>
    <col min="18" max="16384" width="9.109375" style="1"/>
  </cols>
  <sheetData>
    <row r="1" spans="2:17" x14ac:dyDescent="0.25">
      <c r="B1" s="198" t="s">
        <v>256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9"/>
    </row>
    <row r="2" spans="2:17" x14ac:dyDescent="0.25">
      <c r="B2" s="185" t="s">
        <v>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7"/>
    </row>
    <row r="3" spans="2:17" x14ac:dyDescent="0.25">
      <c r="B3" s="185" t="s">
        <v>30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</row>
    <row r="4" spans="2:17" x14ac:dyDescent="0.25">
      <c r="B4" s="185" t="s">
        <v>29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2:17" x14ac:dyDescent="0.25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2:17" ht="3" customHeight="1" x14ac:dyDescent="0.2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2:17" ht="23.4" x14ac:dyDescent="0.25">
      <c r="B7" s="218" t="s">
        <v>31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pans="2:17" ht="23.4" x14ac:dyDescent="0.25">
      <c r="B8" s="218" t="s">
        <v>32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2:17" ht="4.5" customHeight="1" x14ac:dyDescent="0.2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2:17" ht="3" customHeight="1" x14ac:dyDescent="0.25">
      <c r="B10" s="137"/>
      <c r="C10" s="137"/>
      <c r="D10" s="137"/>
      <c r="E10" s="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36"/>
    </row>
    <row r="11" spans="2:17" ht="18" x14ac:dyDescent="0.25">
      <c r="B11" s="179" t="s">
        <v>58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2:17" ht="36" customHeight="1" x14ac:dyDescent="0.25">
      <c r="B12" s="219" t="s">
        <v>262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3" spans="2:17" ht="15.6" x14ac:dyDescent="0.25">
      <c r="B13" s="220" t="s">
        <v>205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pans="2:17" ht="2.25" customHeight="1" x14ac:dyDescent="0.25">
      <c r="B14" s="56"/>
      <c r="C14" s="56"/>
      <c r="D14" s="56"/>
      <c r="E14" s="37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7"/>
    </row>
    <row r="15" spans="2:17" s="7" customFormat="1" x14ac:dyDescent="0.25">
      <c r="B15" s="13" t="s">
        <v>27</v>
      </c>
      <c r="C15" s="59"/>
      <c r="D15" s="11"/>
      <c r="E15" s="11"/>
      <c r="F15" s="137"/>
      <c r="G15" s="137"/>
      <c r="H15" s="11"/>
      <c r="I15" s="11"/>
      <c r="J15" s="11"/>
      <c r="K15" s="11"/>
      <c r="L15" s="11"/>
      <c r="M15" s="11"/>
      <c r="N15" s="11"/>
      <c r="O15" s="11"/>
      <c r="P15" s="49" t="s">
        <v>212</v>
      </c>
      <c r="Q15" s="45"/>
    </row>
    <row r="16" spans="2:17" s="6" customFormat="1" x14ac:dyDescent="0.25">
      <c r="B16" s="8" t="s">
        <v>28</v>
      </c>
      <c r="C16" s="9"/>
      <c r="D16" s="10"/>
      <c r="E16" s="10"/>
      <c r="F16" s="56"/>
      <c r="G16" s="56"/>
      <c r="H16" s="9"/>
      <c r="I16" s="10"/>
      <c r="J16" s="10"/>
      <c r="K16" s="10"/>
      <c r="L16" s="10"/>
      <c r="M16" s="10"/>
      <c r="N16" s="10"/>
      <c r="O16" s="10"/>
      <c r="P16" s="50" t="s">
        <v>218</v>
      </c>
      <c r="Q16" s="136"/>
    </row>
    <row r="17" spans="1:19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4"/>
      <c r="L17" s="4"/>
      <c r="M17" s="4"/>
      <c r="N17" s="4"/>
      <c r="O17" s="4"/>
      <c r="P17" s="12"/>
      <c r="Q17" s="136"/>
    </row>
    <row r="18" spans="1:19" s="6" customFormat="1" x14ac:dyDescent="0.25">
      <c r="B18" s="191" t="s">
        <v>7</v>
      </c>
      <c r="C18" s="191"/>
      <c r="D18" s="191"/>
      <c r="E18" s="191"/>
      <c r="F18" s="191"/>
      <c r="G18" s="191"/>
      <c r="H18" s="191" t="s">
        <v>8</v>
      </c>
      <c r="I18" s="191"/>
      <c r="J18" s="191"/>
      <c r="K18" s="191"/>
      <c r="L18" s="191"/>
      <c r="M18" s="191"/>
      <c r="N18" s="191"/>
      <c r="O18" s="191"/>
      <c r="P18" s="191"/>
      <c r="Q18" s="136"/>
    </row>
    <row r="19" spans="1:19" s="6" customFormat="1" x14ac:dyDescent="0.25">
      <c r="B19" s="15" t="s">
        <v>9</v>
      </c>
      <c r="C19" s="60"/>
      <c r="D19" s="16"/>
      <c r="E19" s="16"/>
      <c r="F19" s="51"/>
      <c r="G19" s="18" t="s">
        <v>257</v>
      </c>
      <c r="H19" s="15" t="s">
        <v>11</v>
      </c>
      <c r="I19" s="16"/>
      <c r="J19" s="16"/>
      <c r="K19" s="16"/>
      <c r="L19" s="16"/>
      <c r="M19" s="16"/>
      <c r="N19" s="16"/>
      <c r="O19" s="16"/>
      <c r="P19" s="58" t="s">
        <v>201</v>
      </c>
      <c r="Q19" s="136"/>
      <c r="S19" s="17"/>
    </row>
    <row r="20" spans="1:19" s="6" customFormat="1" x14ac:dyDescent="0.25">
      <c r="B20" s="15" t="s">
        <v>10</v>
      </c>
      <c r="C20" s="60"/>
      <c r="D20" s="16"/>
      <c r="E20" s="16"/>
      <c r="F20" s="51"/>
      <c r="G20" s="18" t="s">
        <v>258</v>
      </c>
      <c r="H20" s="15" t="s">
        <v>12</v>
      </c>
      <c r="I20" s="16"/>
      <c r="J20" s="16"/>
      <c r="K20" s="16"/>
      <c r="L20" s="16"/>
      <c r="M20" s="16"/>
      <c r="N20" s="16"/>
      <c r="O20" s="16"/>
      <c r="P20" s="58" t="s">
        <v>202</v>
      </c>
      <c r="Q20" s="136"/>
      <c r="S20" s="17"/>
    </row>
    <row r="21" spans="1:19" s="6" customFormat="1" x14ac:dyDescent="0.25">
      <c r="B21" s="15" t="s">
        <v>13</v>
      </c>
      <c r="C21" s="60"/>
      <c r="D21" s="16"/>
      <c r="E21" s="16"/>
      <c r="F21" s="51"/>
      <c r="G21" s="18" t="s">
        <v>259</v>
      </c>
      <c r="H21" s="15" t="s">
        <v>302</v>
      </c>
      <c r="I21" s="16"/>
      <c r="J21" s="16"/>
      <c r="K21" s="16"/>
      <c r="L21" s="16"/>
      <c r="M21" s="16"/>
      <c r="N21" s="16"/>
      <c r="O21" s="16"/>
      <c r="P21" s="58" t="s">
        <v>300</v>
      </c>
      <c r="Q21" s="136"/>
      <c r="S21" s="17"/>
    </row>
    <row r="22" spans="1:19" s="6" customFormat="1" x14ac:dyDescent="0.25">
      <c r="B22" s="15" t="s">
        <v>25</v>
      </c>
      <c r="C22" s="60"/>
      <c r="D22" s="16"/>
      <c r="E22" s="16"/>
      <c r="F22" s="51"/>
      <c r="G22" s="18" t="s">
        <v>260</v>
      </c>
      <c r="H22" s="15" t="s">
        <v>303</v>
      </c>
      <c r="I22" s="16"/>
      <c r="J22" s="16"/>
      <c r="K22" s="16"/>
      <c r="L22" s="16"/>
      <c r="M22" s="16"/>
      <c r="N22" s="16"/>
      <c r="O22" s="16"/>
      <c r="P22" s="58" t="s">
        <v>301</v>
      </c>
      <c r="Q22" s="136"/>
      <c r="S22" s="17"/>
    </row>
    <row r="23" spans="1:19" s="6" customFormat="1" x14ac:dyDescent="0.25">
      <c r="B23" s="15" t="s">
        <v>203</v>
      </c>
      <c r="C23" s="60"/>
      <c r="D23" s="16"/>
      <c r="E23" s="16"/>
      <c r="F23" s="51"/>
      <c r="G23" s="18" t="s">
        <v>261</v>
      </c>
      <c r="H23" s="15" t="s">
        <v>304</v>
      </c>
      <c r="I23" s="16"/>
      <c r="J23" s="16"/>
      <c r="K23" s="16"/>
      <c r="L23" s="16"/>
      <c r="M23" s="16"/>
      <c r="N23" s="16"/>
      <c r="O23" s="16"/>
      <c r="P23" s="58" t="s">
        <v>305</v>
      </c>
      <c r="Q23" s="136"/>
      <c r="R23" s="39"/>
      <c r="S23" s="17"/>
    </row>
    <row r="24" spans="1:19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4"/>
      <c r="L24" s="4"/>
      <c r="M24" s="4"/>
      <c r="N24" s="4"/>
      <c r="O24" s="4"/>
      <c r="P24" s="12"/>
      <c r="Q24" s="136"/>
    </row>
    <row r="25" spans="1:19" s="6" customFormat="1" ht="15" customHeight="1" x14ac:dyDescent="0.25">
      <c r="B25" s="46" t="s">
        <v>59</v>
      </c>
      <c r="C25" s="46" t="s">
        <v>60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46" t="s">
        <v>199</v>
      </c>
      <c r="J25" s="46" t="s">
        <v>70</v>
      </c>
      <c r="K25" s="46" t="s">
        <v>200</v>
      </c>
      <c r="L25" s="46" t="s">
        <v>70</v>
      </c>
      <c r="M25" s="46" t="s">
        <v>61</v>
      </c>
      <c r="N25" s="46" t="s">
        <v>62</v>
      </c>
      <c r="O25" s="14" t="s">
        <v>63</v>
      </c>
      <c r="P25" s="14" t="s">
        <v>5</v>
      </c>
      <c r="Q25" s="136"/>
    </row>
    <row r="26" spans="1:19" s="6" customFormat="1" ht="15" customHeight="1" x14ac:dyDescent="0.25">
      <c r="A26" s="136"/>
      <c r="B26" s="19">
        <v>1</v>
      </c>
      <c r="C26" s="61">
        <v>25</v>
      </c>
      <c r="D26" s="20">
        <v>204391</v>
      </c>
      <c r="E26" s="21" t="s">
        <v>141</v>
      </c>
      <c r="F26" s="52">
        <v>1994</v>
      </c>
      <c r="G26" s="47" t="s">
        <v>15</v>
      </c>
      <c r="H26" s="42" t="s">
        <v>221</v>
      </c>
      <c r="I26" s="63">
        <v>8.7766203703703704E-3</v>
      </c>
      <c r="J26" s="141">
        <v>2</v>
      </c>
      <c r="K26" s="63">
        <v>1.7751157407407406E-2</v>
      </c>
      <c r="L26" s="141">
        <v>2</v>
      </c>
      <c r="M26" s="63">
        <v>2.6479166666666668E-2</v>
      </c>
      <c r="N26" s="65"/>
      <c r="O26" s="31">
        <v>50</v>
      </c>
      <c r="P26" s="22"/>
      <c r="Q26" s="136"/>
      <c r="R26" s="136"/>
    </row>
    <row r="27" spans="1:19" s="6" customFormat="1" ht="15" customHeight="1" x14ac:dyDescent="0.25">
      <c r="A27" s="136"/>
      <c r="B27" s="23">
        <v>2</v>
      </c>
      <c r="C27" s="62">
        <v>24</v>
      </c>
      <c r="D27" s="24">
        <v>200254</v>
      </c>
      <c r="E27" s="25" t="s">
        <v>129</v>
      </c>
      <c r="F27" s="53">
        <v>1988</v>
      </c>
      <c r="G27" s="48" t="s">
        <v>72</v>
      </c>
      <c r="H27" s="41" t="s">
        <v>228</v>
      </c>
      <c r="I27" s="64">
        <v>8.5983796296296294E-3</v>
      </c>
      <c r="J27" s="142">
        <v>1</v>
      </c>
      <c r="K27" s="64">
        <v>1.7598379629629627E-2</v>
      </c>
      <c r="L27" s="142">
        <v>1</v>
      </c>
      <c r="M27" s="64">
        <v>2.6556712962962966E-2</v>
      </c>
      <c r="N27" s="66" t="s">
        <v>236</v>
      </c>
      <c r="O27" s="33">
        <v>45</v>
      </c>
      <c r="P27" s="30"/>
      <c r="Q27" s="136"/>
      <c r="R27" s="136"/>
    </row>
    <row r="28" spans="1:19" s="6" customFormat="1" ht="15" customHeight="1" x14ac:dyDescent="0.25">
      <c r="A28" s="136"/>
      <c r="B28" s="23">
        <v>3</v>
      </c>
      <c r="C28" s="62">
        <v>15</v>
      </c>
      <c r="D28" s="24">
        <v>202275</v>
      </c>
      <c r="E28" s="25" t="s">
        <v>168</v>
      </c>
      <c r="F28" s="53">
        <v>1996</v>
      </c>
      <c r="G28" s="48" t="s">
        <v>17</v>
      </c>
      <c r="H28" s="41" t="s">
        <v>229</v>
      </c>
      <c r="I28" s="64">
        <v>8.8784722222222234E-3</v>
      </c>
      <c r="J28" s="142">
        <v>3</v>
      </c>
      <c r="K28" s="64">
        <v>1.8251157407407407E-2</v>
      </c>
      <c r="L28" s="142">
        <v>3</v>
      </c>
      <c r="M28" s="64">
        <v>2.744907407407407E-2</v>
      </c>
      <c r="N28" s="66" t="s">
        <v>237</v>
      </c>
      <c r="O28" s="33">
        <v>40</v>
      </c>
      <c r="P28" s="30"/>
      <c r="Q28" s="136"/>
      <c r="R28" s="136"/>
    </row>
    <row r="29" spans="1:19" s="6" customFormat="1" ht="15" customHeight="1" x14ac:dyDescent="0.25">
      <c r="A29" s="136"/>
      <c r="B29" s="23">
        <v>4</v>
      </c>
      <c r="C29" s="62">
        <v>14</v>
      </c>
      <c r="D29" s="24">
        <v>201997</v>
      </c>
      <c r="E29" s="25" t="s">
        <v>119</v>
      </c>
      <c r="F29" s="53">
        <v>1996</v>
      </c>
      <c r="G29" s="48" t="s">
        <v>16</v>
      </c>
      <c r="H29" s="41" t="s">
        <v>230</v>
      </c>
      <c r="I29" s="64">
        <v>9.1423611111111098E-3</v>
      </c>
      <c r="J29" s="142">
        <v>7</v>
      </c>
      <c r="K29" s="64">
        <v>1.860300925925926E-2</v>
      </c>
      <c r="L29" s="142">
        <v>5</v>
      </c>
      <c r="M29" s="64">
        <v>2.7789351851851853E-2</v>
      </c>
      <c r="N29" s="66" t="s">
        <v>238</v>
      </c>
      <c r="O29" s="33">
        <v>36</v>
      </c>
      <c r="P29" s="30"/>
      <c r="Q29" s="136"/>
      <c r="R29" s="136"/>
    </row>
    <row r="30" spans="1:19" s="6" customFormat="1" ht="15" customHeight="1" x14ac:dyDescent="0.25">
      <c r="A30" s="136"/>
      <c r="B30" s="23">
        <v>5</v>
      </c>
      <c r="C30" s="62">
        <v>19</v>
      </c>
      <c r="D30" s="24">
        <v>201311</v>
      </c>
      <c r="E30" s="25" t="s">
        <v>124</v>
      </c>
      <c r="F30" s="53">
        <v>1987</v>
      </c>
      <c r="G30" s="48" t="s">
        <v>17</v>
      </c>
      <c r="H30" s="41" t="s">
        <v>220</v>
      </c>
      <c r="I30" s="64">
        <v>8.9421296296296297E-3</v>
      </c>
      <c r="J30" s="142">
        <v>4</v>
      </c>
      <c r="K30" s="64">
        <v>1.841550925925926E-2</v>
      </c>
      <c r="L30" s="142">
        <v>4</v>
      </c>
      <c r="M30" s="64">
        <v>2.7859953703703703E-2</v>
      </c>
      <c r="N30" s="66" t="s">
        <v>239</v>
      </c>
      <c r="O30" s="33">
        <v>32</v>
      </c>
      <c r="P30" s="30"/>
      <c r="Q30" s="136"/>
      <c r="R30" s="136"/>
    </row>
    <row r="31" spans="1:19" s="6" customFormat="1" ht="15" customHeight="1" x14ac:dyDescent="0.25">
      <c r="A31" s="136"/>
      <c r="B31" s="23">
        <v>6</v>
      </c>
      <c r="C31" s="62">
        <v>22</v>
      </c>
      <c r="D31" s="24">
        <v>202517</v>
      </c>
      <c r="E31" s="25" t="s">
        <v>140</v>
      </c>
      <c r="F31" s="53">
        <v>1993</v>
      </c>
      <c r="G31" s="48" t="s">
        <v>17</v>
      </c>
      <c r="H31" s="41" t="s">
        <v>221</v>
      </c>
      <c r="I31" s="64">
        <v>9.0787037037037051E-3</v>
      </c>
      <c r="J31" s="142">
        <v>6</v>
      </c>
      <c r="K31" s="64">
        <v>1.8755787037037036E-2</v>
      </c>
      <c r="L31" s="142">
        <v>6</v>
      </c>
      <c r="M31" s="64">
        <v>2.8545138888888887E-2</v>
      </c>
      <c r="N31" s="66" t="s">
        <v>240</v>
      </c>
      <c r="O31" s="33">
        <v>28</v>
      </c>
      <c r="P31" s="30"/>
      <c r="Q31" s="136"/>
      <c r="R31" s="136"/>
    </row>
    <row r="32" spans="1:19" s="6" customFormat="1" ht="15" customHeight="1" x14ac:dyDescent="0.25">
      <c r="A32" s="136"/>
      <c r="B32" s="23">
        <v>7</v>
      </c>
      <c r="C32" s="62">
        <v>23</v>
      </c>
      <c r="D32" s="24">
        <v>203869</v>
      </c>
      <c r="E32" s="25" t="s">
        <v>169</v>
      </c>
      <c r="F32" s="53">
        <v>1973</v>
      </c>
      <c r="G32" s="48" t="s">
        <v>15</v>
      </c>
      <c r="H32" s="41" t="s">
        <v>229</v>
      </c>
      <c r="I32" s="64">
        <v>9.2881944444444444E-3</v>
      </c>
      <c r="J32" s="142">
        <v>8</v>
      </c>
      <c r="K32" s="64">
        <v>1.93125E-2</v>
      </c>
      <c r="L32" s="142">
        <v>7</v>
      </c>
      <c r="M32" s="64">
        <v>2.912962962962963E-2</v>
      </c>
      <c r="N32" s="66" t="s">
        <v>241</v>
      </c>
      <c r="O32" s="33">
        <v>24</v>
      </c>
      <c r="P32" s="30"/>
      <c r="Q32" s="136"/>
      <c r="R32" s="136"/>
    </row>
    <row r="33" spans="1:18" s="6" customFormat="1" ht="15" customHeight="1" x14ac:dyDescent="0.25">
      <c r="A33" s="136"/>
      <c r="B33" s="23">
        <v>8</v>
      </c>
      <c r="C33" s="62">
        <v>11</v>
      </c>
      <c r="D33" s="24">
        <v>202119</v>
      </c>
      <c r="E33" s="25" t="s">
        <v>109</v>
      </c>
      <c r="F33" s="53">
        <v>1996</v>
      </c>
      <c r="G33" s="48" t="s">
        <v>16</v>
      </c>
      <c r="H33" s="41" t="s">
        <v>231</v>
      </c>
      <c r="I33" s="64">
        <v>9.6805555555555551E-3</v>
      </c>
      <c r="J33" s="142">
        <v>11</v>
      </c>
      <c r="K33" s="64">
        <v>1.9651620370370371E-2</v>
      </c>
      <c r="L33" s="142">
        <v>9</v>
      </c>
      <c r="M33" s="64">
        <v>2.9199074074074075E-2</v>
      </c>
      <c r="N33" s="66" t="s">
        <v>242</v>
      </c>
      <c r="O33" s="33">
        <v>23</v>
      </c>
      <c r="P33" s="30"/>
      <c r="Q33" s="136"/>
      <c r="R33" s="136"/>
    </row>
    <row r="34" spans="1:18" s="6" customFormat="1" ht="15" customHeight="1" x14ac:dyDescent="0.25">
      <c r="A34" s="136"/>
      <c r="B34" s="23">
        <v>9</v>
      </c>
      <c r="C34" s="62">
        <v>20</v>
      </c>
      <c r="D34" s="24">
        <v>202563</v>
      </c>
      <c r="E34" s="25" t="s">
        <v>45</v>
      </c>
      <c r="F34" s="53">
        <v>1995</v>
      </c>
      <c r="G34" s="48" t="s">
        <v>17</v>
      </c>
      <c r="H34" s="41" t="s">
        <v>232</v>
      </c>
      <c r="I34" s="64">
        <v>9.6307870370370367E-3</v>
      </c>
      <c r="J34" s="142">
        <v>9</v>
      </c>
      <c r="K34" s="64">
        <v>1.9454861111111114E-2</v>
      </c>
      <c r="L34" s="142">
        <v>8</v>
      </c>
      <c r="M34" s="64">
        <v>2.9394675925925925E-2</v>
      </c>
      <c r="N34" s="66" t="s">
        <v>243</v>
      </c>
      <c r="O34" s="33">
        <v>22</v>
      </c>
      <c r="P34" s="30"/>
      <c r="Q34" s="136"/>
      <c r="R34" s="136"/>
    </row>
    <row r="35" spans="1:18" s="6" customFormat="1" ht="15" customHeight="1" x14ac:dyDescent="0.25">
      <c r="A35" s="136"/>
      <c r="B35" s="23">
        <v>10</v>
      </c>
      <c r="C35" s="62">
        <v>21</v>
      </c>
      <c r="D35" s="24">
        <v>202564</v>
      </c>
      <c r="E35" s="25" t="s">
        <v>44</v>
      </c>
      <c r="F35" s="53">
        <v>1995</v>
      </c>
      <c r="G35" s="48" t="s">
        <v>17</v>
      </c>
      <c r="H35" s="41" t="s">
        <v>232</v>
      </c>
      <c r="I35" s="64">
        <v>9.6400462962962959E-3</v>
      </c>
      <c r="J35" s="142">
        <v>10</v>
      </c>
      <c r="K35" s="64">
        <v>1.9813657407407408E-2</v>
      </c>
      <c r="L35" s="142">
        <v>10</v>
      </c>
      <c r="M35" s="64">
        <v>2.9846064814814815E-2</v>
      </c>
      <c r="N35" s="66" t="s">
        <v>244</v>
      </c>
      <c r="O35" s="33">
        <v>21</v>
      </c>
      <c r="P35" s="30"/>
      <c r="Q35" s="136"/>
      <c r="R35" s="136"/>
    </row>
    <row r="36" spans="1:18" s="6" customFormat="1" ht="15" customHeight="1" x14ac:dyDescent="0.25">
      <c r="A36" s="136"/>
      <c r="B36" s="23">
        <v>11</v>
      </c>
      <c r="C36" s="62">
        <v>18</v>
      </c>
      <c r="D36" s="24">
        <v>203012</v>
      </c>
      <c r="E36" s="25" t="s">
        <v>142</v>
      </c>
      <c r="F36" s="53">
        <v>1993</v>
      </c>
      <c r="G36" s="48" t="s">
        <v>16</v>
      </c>
      <c r="H36" s="41" t="s">
        <v>221</v>
      </c>
      <c r="I36" s="64">
        <v>1.0371527777777778E-2</v>
      </c>
      <c r="J36" s="142">
        <v>12</v>
      </c>
      <c r="K36" s="64">
        <v>2.0890046296296299E-2</v>
      </c>
      <c r="L36" s="142">
        <v>11</v>
      </c>
      <c r="M36" s="64">
        <v>3.1327546296296298E-2</v>
      </c>
      <c r="N36" s="66" t="s">
        <v>245</v>
      </c>
      <c r="O36" s="33">
        <v>20</v>
      </c>
      <c r="P36" s="30"/>
      <c r="Q36" s="136"/>
      <c r="R36" s="136"/>
    </row>
    <row r="37" spans="1:18" s="6" customFormat="1" ht="15" customHeight="1" x14ac:dyDescent="0.25">
      <c r="A37" s="136"/>
      <c r="B37" s="23">
        <v>12</v>
      </c>
      <c r="C37" s="62">
        <v>13</v>
      </c>
      <c r="D37" s="24">
        <v>201782</v>
      </c>
      <c r="E37" s="25" t="s">
        <v>78</v>
      </c>
      <c r="F37" s="53">
        <v>1971</v>
      </c>
      <c r="G37" s="48" t="s">
        <v>15</v>
      </c>
      <c r="H37" s="41" t="s">
        <v>229</v>
      </c>
      <c r="I37" s="64">
        <v>1.1028935185185185E-2</v>
      </c>
      <c r="J37" s="142">
        <v>14</v>
      </c>
      <c r="K37" s="64">
        <v>2.185300925925926E-2</v>
      </c>
      <c r="L37" s="142">
        <v>13</v>
      </c>
      <c r="M37" s="64">
        <v>3.267476851851852E-2</v>
      </c>
      <c r="N37" s="66" t="s">
        <v>246</v>
      </c>
      <c r="O37" s="33">
        <v>19</v>
      </c>
      <c r="P37" s="30"/>
      <c r="Q37" s="136"/>
      <c r="R37" s="136"/>
    </row>
    <row r="38" spans="1:18" s="6" customFormat="1" ht="15" customHeight="1" x14ac:dyDescent="0.25">
      <c r="A38" s="136"/>
      <c r="B38" s="143">
        <v>13</v>
      </c>
      <c r="C38" s="144">
        <v>16</v>
      </c>
      <c r="D38" s="145">
        <v>203866</v>
      </c>
      <c r="E38" s="146" t="s">
        <v>48</v>
      </c>
      <c r="F38" s="147">
        <v>1994</v>
      </c>
      <c r="G38" s="148" t="s">
        <v>16</v>
      </c>
      <c r="H38" s="149" t="s">
        <v>232</v>
      </c>
      <c r="I38" s="150">
        <v>1.0439814814814813E-2</v>
      </c>
      <c r="J38" s="151">
        <v>13</v>
      </c>
      <c r="K38" s="150">
        <v>2.1658564814814815E-2</v>
      </c>
      <c r="L38" s="151">
        <v>12</v>
      </c>
      <c r="M38" s="150">
        <v>3.2717592592592597E-2</v>
      </c>
      <c r="N38" s="152" t="s">
        <v>247</v>
      </c>
      <c r="O38" s="153">
        <v>18</v>
      </c>
      <c r="P38" s="154"/>
      <c r="Q38" s="136"/>
      <c r="R38" s="136"/>
    </row>
    <row r="39" spans="1:18" s="6" customFormat="1" ht="15" customHeight="1" x14ac:dyDescent="0.25">
      <c r="A39" s="140"/>
      <c r="B39" s="221" t="s">
        <v>248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140"/>
      <c r="R39" s="140"/>
    </row>
    <row r="40" spans="1:18" s="6" customFormat="1" ht="15" customHeight="1" x14ac:dyDescent="0.25">
      <c r="A40" s="136"/>
      <c r="B40" s="90"/>
      <c r="C40" s="138">
        <v>17</v>
      </c>
      <c r="D40" s="92">
        <v>202219</v>
      </c>
      <c r="E40" s="94" t="s">
        <v>85</v>
      </c>
      <c r="F40" s="96">
        <v>1993</v>
      </c>
      <c r="G40" s="98" t="s">
        <v>17</v>
      </c>
      <c r="H40" s="99" t="s">
        <v>233</v>
      </c>
      <c r="I40" s="155">
        <v>8.9745370370370378E-3</v>
      </c>
      <c r="J40" s="157">
        <v>5</v>
      </c>
      <c r="K40" s="155"/>
      <c r="L40" s="156" t="s">
        <v>225</v>
      </c>
      <c r="M40" s="155" t="s">
        <v>226</v>
      </c>
      <c r="N40" s="156"/>
      <c r="O40" s="103"/>
      <c r="P40" s="105"/>
      <c r="Q40" s="136"/>
      <c r="R40" s="136"/>
    </row>
    <row r="41" spans="1:18" s="6" customFormat="1" ht="15" customHeight="1" x14ac:dyDescent="0.25">
      <c r="A41" s="140"/>
      <c r="B41" s="221" t="s">
        <v>227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140"/>
      <c r="R41" s="140"/>
    </row>
    <row r="42" spans="1:18" s="6" customFormat="1" ht="15" customHeight="1" x14ac:dyDescent="0.25">
      <c r="A42" s="136"/>
      <c r="B42" s="23"/>
      <c r="C42" s="62">
        <v>12</v>
      </c>
      <c r="D42" s="24">
        <v>202346</v>
      </c>
      <c r="E42" s="25" t="s">
        <v>150</v>
      </c>
      <c r="F42" s="53">
        <v>1986</v>
      </c>
      <c r="G42" s="48" t="s">
        <v>72</v>
      </c>
      <c r="H42" s="41" t="s">
        <v>234</v>
      </c>
      <c r="I42" s="64"/>
      <c r="J42" s="66" t="s">
        <v>225</v>
      </c>
      <c r="K42" s="64"/>
      <c r="L42" s="66" t="s">
        <v>225</v>
      </c>
      <c r="M42" s="64" t="s">
        <v>226</v>
      </c>
      <c r="N42" s="66"/>
      <c r="O42" s="33"/>
      <c r="P42" s="30"/>
      <c r="Q42" s="136"/>
      <c r="R42" s="136"/>
    </row>
    <row r="43" spans="1:18" s="6" customFormat="1" ht="15" customHeight="1" x14ac:dyDescent="0.25">
      <c r="A43" s="136"/>
      <c r="B43" s="23"/>
      <c r="C43" s="62">
        <v>26</v>
      </c>
      <c r="D43" s="24">
        <v>200113</v>
      </c>
      <c r="E43" s="25" t="s">
        <v>160</v>
      </c>
      <c r="F43" s="53">
        <v>1983</v>
      </c>
      <c r="G43" s="48" t="s">
        <v>72</v>
      </c>
      <c r="H43" s="41" t="s">
        <v>235</v>
      </c>
      <c r="I43" s="64"/>
      <c r="J43" s="66" t="s">
        <v>225</v>
      </c>
      <c r="K43" s="64"/>
      <c r="L43" s="66" t="s">
        <v>225</v>
      </c>
      <c r="M43" s="64" t="s">
        <v>226</v>
      </c>
      <c r="N43" s="66"/>
      <c r="O43" s="33"/>
      <c r="P43" s="30"/>
      <c r="Q43" s="136"/>
      <c r="R43" s="136"/>
    </row>
    <row r="44" spans="1:18" s="6" customFormat="1" ht="14.4" x14ac:dyDescent="0.25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</row>
    <row r="45" spans="1:18" s="6" customFormat="1" ht="12.6" customHeight="1" x14ac:dyDescent="0.25">
      <c r="B45" s="209" t="s">
        <v>64</v>
      </c>
      <c r="C45" s="210"/>
      <c r="D45" s="210"/>
      <c r="E45" s="210"/>
      <c r="F45" s="210"/>
      <c r="G45" s="210"/>
      <c r="H45" s="211"/>
      <c r="I45" s="200" t="s">
        <v>65</v>
      </c>
      <c r="J45" s="201"/>
      <c r="K45" s="201"/>
      <c r="L45" s="201"/>
      <c r="M45" s="201"/>
      <c r="N45" s="201"/>
      <c r="O45" s="201"/>
      <c r="P45" s="202"/>
    </row>
    <row r="46" spans="1:18" s="6" customFormat="1" ht="12.6" customHeight="1" x14ac:dyDescent="0.25">
      <c r="B46" s="212" t="s">
        <v>204</v>
      </c>
      <c r="C46" s="213"/>
      <c r="D46" s="213"/>
      <c r="E46" s="213"/>
      <c r="F46" s="213"/>
      <c r="G46" s="213"/>
      <c r="H46" s="214"/>
      <c r="I46" s="203" t="s">
        <v>66</v>
      </c>
      <c r="J46" s="204"/>
      <c r="K46" s="204"/>
      <c r="L46" s="204"/>
      <c r="M46" s="204"/>
      <c r="N46" s="204"/>
      <c r="O46" s="204"/>
      <c r="P46" s="205"/>
    </row>
    <row r="47" spans="1:18" s="6" customFormat="1" ht="12.6" customHeight="1" x14ac:dyDescent="0.25">
      <c r="B47" s="215" t="s">
        <v>216</v>
      </c>
      <c r="C47" s="216"/>
      <c r="D47" s="216"/>
      <c r="E47" s="216"/>
      <c r="F47" s="216"/>
      <c r="G47" s="216"/>
      <c r="H47" s="217"/>
      <c r="I47" s="206" t="s">
        <v>219</v>
      </c>
      <c r="J47" s="207"/>
      <c r="K47" s="207"/>
      <c r="L47" s="207"/>
      <c r="M47" s="207"/>
      <c r="N47" s="207"/>
      <c r="O47" s="207"/>
      <c r="P47" s="208"/>
    </row>
    <row r="48" spans="1:18" s="6" customFormat="1" ht="7.8" customHeight="1" x14ac:dyDescent="0.25">
      <c r="B48" s="193"/>
      <c r="C48" s="193"/>
      <c r="D48" s="193"/>
      <c r="E48" s="193"/>
      <c r="F48" s="193"/>
      <c r="G48" s="193"/>
      <c r="H48" s="194"/>
      <c r="I48" s="194"/>
      <c r="J48" s="194"/>
      <c r="K48" s="194"/>
      <c r="L48" s="194"/>
      <c r="M48" s="194"/>
      <c r="N48" s="194"/>
      <c r="O48" s="194"/>
      <c r="P48" s="194"/>
    </row>
    <row r="49" spans="2:16" s="6" customFormat="1" x14ac:dyDescent="0.25">
      <c r="B49" s="195" t="s">
        <v>67</v>
      </c>
      <c r="C49" s="195"/>
      <c r="D49" s="195"/>
      <c r="E49" s="195"/>
      <c r="F49" s="195"/>
      <c r="G49" s="195"/>
      <c r="H49" s="68"/>
      <c r="I49" s="196" t="s">
        <v>68</v>
      </c>
      <c r="J49" s="196"/>
      <c r="K49" s="196"/>
      <c r="L49" s="196"/>
      <c r="M49" s="196"/>
      <c r="N49" s="196"/>
      <c r="O49" s="196"/>
      <c r="P49" s="196"/>
    </row>
    <row r="50" spans="2:16" s="6" customFormat="1" ht="16.8" customHeight="1" x14ac:dyDescent="0.25">
      <c r="B50" s="192"/>
      <c r="C50" s="192"/>
      <c r="D50" s="192"/>
      <c r="E50" s="192"/>
      <c r="F50" s="192"/>
      <c r="G50" s="192"/>
      <c r="H50" s="67"/>
      <c r="I50" s="197"/>
      <c r="J50" s="197"/>
      <c r="K50" s="197"/>
      <c r="L50" s="197"/>
      <c r="M50" s="197"/>
      <c r="N50" s="197"/>
      <c r="O50" s="197"/>
      <c r="P50" s="197"/>
    </row>
    <row r="51" spans="2:16" s="6" customFormat="1" x14ac:dyDescent="0.25">
      <c r="B51" s="192" t="s">
        <v>298</v>
      </c>
      <c r="C51" s="192"/>
      <c r="D51" s="192"/>
      <c r="E51" s="192"/>
      <c r="F51" s="192"/>
      <c r="G51" s="192"/>
      <c r="H51" s="67"/>
      <c r="I51" s="197" t="s">
        <v>299</v>
      </c>
      <c r="J51" s="197"/>
      <c r="K51" s="197"/>
      <c r="L51" s="197"/>
      <c r="M51" s="197"/>
      <c r="N51" s="197"/>
      <c r="O51" s="197"/>
      <c r="P51" s="197"/>
    </row>
    <row r="58" spans="2:16" x14ac:dyDescent="0.25">
      <c r="M58" s="3">
        <v>50</v>
      </c>
    </row>
    <row r="59" spans="2:16" x14ac:dyDescent="0.25">
      <c r="M59" s="3">
        <v>45</v>
      </c>
    </row>
    <row r="60" spans="2:16" x14ac:dyDescent="0.25">
      <c r="M60" s="3">
        <v>40</v>
      </c>
    </row>
    <row r="61" spans="2:16" x14ac:dyDescent="0.25">
      <c r="M61" s="3">
        <v>36</v>
      </c>
    </row>
    <row r="62" spans="2:16" x14ac:dyDescent="0.25">
      <c r="M62" s="3">
        <v>32</v>
      </c>
    </row>
    <row r="63" spans="2:16" x14ac:dyDescent="0.25">
      <c r="M63" s="3">
        <v>28</v>
      </c>
    </row>
    <row r="64" spans="2:16" x14ac:dyDescent="0.25">
      <c r="M64" s="3">
        <v>24</v>
      </c>
    </row>
    <row r="65" spans="13:13" x14ac:dyDescent="0.25">
      <c r="M65" s="3">
        <v>23</v>
      </c>
    </row>
    <row r="66" spans="13:13" x14ac:dyDescent="0.25">
      <c r="M66" s="3">
        <v>22</v>
      </c>
    </row>
    <row r="67" spans="13:13" x14ac:dyDescent="0.25">
      <c r="M67" s="3">
        <v>21</v>
      </c>
    </row>
    <row r="68" spans="13:13" x14ac:dyDescent="0.25">
      <c r="M68" s="3">
        <v>20</v>
      </c>
    </row>
    <row r="69" spans="13:13" x14ac:dyDescent="0.25">
      <c r="M69" s="3">
        <v>19</v>
      </c>
    </row>
    <row r="70" spans="13:13" x14ac:dyDescent="0.25">
      <c r="M70" s="3">
        <v>18</v>
      </c>
    </row>
    <row r="71" spans="13:13" x14ac:dyDescent="0.25">
      <c r="M71" s="3">
        <v>17</v>
      </c>
    </row>
    <row r="72" spans="13:13" x14ac:dyDescent="0.25">
      <c r="M72" s="3">
        <v>16</v>
      </c>
    </row>
    <row r="73" spans="13:13" x14ac:dyDescent="0.25">
      <c r="M73" s="3">
        <v>15</v>
      </c>
    </row>
    <row r="74" spans="13:13" x14ac:dyDescent="0.25">
      <c r="M74" s="3">
        <v>14</v>
      </c>
    </row>
    <row r="75" spans="13:13" x14ac:dyDescent="0.25">
      <c r="M75" s="3">
        <v>13</v>
      </c>
    </row>
    <row r="76" spans="13:13" x14ac:dyDescent="0.25">
      <c r="M76" s="3">
        <v>12</v>
      </c>
    </row>
    <row r="77" spans="13:13" x14ac:dyDescent="0.25">
      <c r="M77" s="3">
        <v>11</v>
      </c>
    </row>
    <row r="78" spans="13:13" x14ac:dyDescent="0.25">
      <c r="M78" s="3">
        <v>10</v>
      </c>
    </row>
    <row r="79" spans="13:13" x14ac:dyDescent="0.25">
      <c r="M79" s="3">
        <v>9</v>
      </c>
    </row>
    <row r="80" spans="13:13" x14ac:dyDescent="0.25">
      <c r="M80" s="3">
        <v>8</v>
      </c>
    </row>
    <row r="81" spans="13:13" x14ac:dyDescent="0.25">
      <c r="M81" s="3">
        <v>7</v>
      </c>
    </row>
    <row r="82" spans="13:13" x14ac:dyDescent="0.25">
      <c r="M82" s="3">
        <v>6</v>
      </c>
    </row>
    <row r="83" spans="13:13" x14ac:dyDescent="0.25">
      <c r="M83" s="3">
        <v>5</v>
      </c>
    </row>
    <row r="84" spans="13:13" x14ac:dyDescent="0.25">
      <c r="M84" s="3">
        <v>4</v>
      </c>
    </row>
    <row r="85" spans="13:13" x14ac:dyDescent="0.25">
      <c r="M85" s="3">
        <v>3</v>
      </c>
    </row>
    <row r="86" spans="13:13" x14ac:dyDescent="0.25">
      <c r="M86" s="3">
        <v>2</v>
      </c>
    </row>
    <row r="87" spans="13:13" x14ac:dyDescent="0.25">
      <c r="M87" s="3">
        <v>1</v>
      </c>
    </row>
  </sheetData>
  <sortState ref="A39:S40">
    <sortCondition descending="1" ref="C39:C40"/>
  </sortState>
  <mergeCells count="30">
    <mergeCell ref="B6:P6"/>
    <mergeCell ref="B1:P1"/>
    <mergeCell ref="B2:P2"/>
    <mergeCell ref="B3:P3"/>
    <mergeCell ref="B4:P4"/>
    <mergeCell ref="B5:P5"/>
    <mergeCell ref="B46:H46"/>
    <mergeCell ref="I46:P46"/>
    <mergeCell ref="B7:P7"/>
    <mergeCell ref="B8:P8"/>
    <mergeCell ref="B9:P9"/>
    <mergeCell ref="B11:P11"/>
    <mergeCell ref="B12:P12"/>
    <mergeCell ref="B13:P13"/>
    <mergeCell ref="B18:G18"/>
    <mergeCell ref="H18:P18"/>
    <mergeCell ref="B44:P44"/>
    <mergeCell ref="B45:H45"/>
    <mergeCell ref="I45:P45"/>
    <mergeCell ref="B39:P39"/>
    <mergeCell ref="B41:P41"/>
    <mergeCell ref="B51:G51"/>
    <mergeCell ref="I51:P51"/>
    <mergeCell ref="B47:H47"/>
    <mergeCell ref="I47:P47"/>
    <mergeCell ref="B48:P48"/>
    <mergeCell ref="B49:G49"/>
    <mergeCell ref="I49:P49"/>
    <mergeCell ref="B50:G50"/>
    <mergeCell ref="I50:P50"/>
  </mergeCells>
  <conditionalFormatting sqref="P42:P43 P26 P34:P35">
    <cfRule type="cellIs" dxfId="47" priority="8" operator="equal">
      <formula>"ЖК"</formula>
    </cfRule>
  </conditionalFormatting>
  <conditionalFormatting sqref="P42:P43 P26 P34:P35">
    <cfRule type="cellIs" dxfId="46" priority="7" operator="equal">
      <formula>"ПП"</formula>
    </cfRule>
  </conditionalFormatting>
  <conditionalFormatting sqref="P36:P38 P40">
    <cfRule type="cellIs" dxfId="45" priority="6" operator="equal">
      <formula>"ЖК"</formula>
    </cfRule>
  </conditionalFormatting>
  <conditionalFormatting sqref="P36:P38 P40">
    <cfRule type="cellIs" dxfId="44" priority="5" operator="equal">
      <formula>"ПП"</formula>
    </cfRule>
  </conditionalFormatting>
  <conditionalFormatting sqref="P33 P27:P28">
    <cfRule type="cellIs" dxfId="43" priority="4" operator="equal">
      <formula>"ЖК"</formula>
    </cfRule>
  </conditionalFormatting>
  <conditionalFormatting sqref="P33 P27:P28">
    <cfRule type="cellIs" dxfId="42" priority="3" operator="equal">
      <formula>"ПП"</formula>
    </cfRule>
  </conditionalFormatting>
  <conditionalFormatting sqref="P29:P32">
    <cfRule type="cellIs" dxfId="41" priority="2" operator="equal">
      <formula>"ЖК"</formula>
    </cfRule>
  </conditionalFormatting>
  <conditionalFormatting sqref="P29:P32">
    <cfRule type="cellIs" dxfId="40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0" fitToHeight="0" orientation="landscape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104"/>
  <sheetViews>
    <sheetView view="pageBreakPreview" zoomScaleNormal="85" zoomScaleSheetLayoutView="100" workbookViewId="0">
      <selection activeCell="B8" sqref="B8:P8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27.5546875" style="3" customWidth="1"/>
    <col min="9" max="9" width="12.88671875" style="3" customWidth="1"/>
    <col min="10" max="10" width="3.88671875" style="3" customWidth="1"/>
    <col min="11" max="11" width="12.88671875" style="3" customWidth="1"/>
    <col min="12" max="12" width="3.88671875" style="3" customWidth="1"/>
    <col min="13" max="14" width="12.88671875" style="3" customWidth="1"/>
    <col min="15" max="15" width="8.109375" style="3" customWidth="1"/>
    <col min="16" max="16" width="7.6640625" style="1" customWidth="1"/>
    <col min="17" max="17" width="9.109375" style="3"/>
    <col min="18" max="16384" width="9.109375" style="1"/>
  </cols>
  <sheetData>
    <row r="1" spans="2:17" x14ac:dyDescent="0.25">
      <c r="B1" s="198" t="s">
        <v>256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9"/>
    </row>
    <row r="2" spans="2:17" x14ac:dyDescent="0.25">
      <c r="B2" s="185" t="s">
        <v>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7"/>
    </row>
    <row r="3" spans="2:17" x14ac:dyDescent="0.25">
      <c r="B3" s="185" t="s">
        <v>30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</row>
    <row r="4" spans="2:17" x14ac:dyDescent="0.25">
      <c r="B4" s="185" t="s">
        <v>29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2:17" x14ac:dyDescent="0.25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2:17" ht="3" customHeight="1" x14ac:dyDescent="0.2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2:17" ht="23.4" x14ac:dyDescent="0.25">
      <c r="B7" s="218" t="s">
        <v>31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pans="2:17" ht="23.4" x14ac:dyDescent="0.25">
      <c r="B8" s="218" t="s">
        <v>32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2:17" ht="4.5" customHeight="1" x14ac:dyDescent="0.2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2:17" ht="3" customHeight="1" x14ac:dyDescent="0.25">
      <c r="B10" s="137"/>
      <c r="C10" s="137"/>
      <c r="D10" s="137"/>
      <c r="E10" s="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36"/>
    </row>
    <row r="11" spans="2:17" ht="18" x14ac:dyDescent="0.25">
      <c r="B11" s="179" t="s">
        <v>58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2:17" ht="29.4" customHeight="1" x14ac:dyDescent="0.25">
      <c r="B12" s="219" t="s">
        <v>262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3" spans="2:17" ht="15.6" x14ac:dyDescent="0.25">
      <c r="B13" s="220" t="s">
        <v>297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pans="2:17" ht="2.25" customHeight="1" x14ac:dyDescent="0.25">
      <c r="B14" s="56"/>
      <c r="C14" s="56"/>
      <c r="D14" s="56"/>
      <c r="E14" s="37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7"/>
    </row>
    <row r="15" spans="2:17" s="7" customFormat="1" x14ac:dyDescent="0.25">
      <c r="B15" s="13" t="s">
        <v>27</v>
      </c>
      <c r="C15" s="59"/>
      <c r="D15" s="11"/>
      <c r="E15" s="11"/>
      <c r="F15" s="137"/>
      <c r="G15" s="137"/>
      <c r="H15" s="11"/>
      <c r="I15" s="11"/>
      <c r="J15" s="11"/>
      <c r="K15" s="11"/>
      <c r="L15" s="11"/>
      <c r="M15" s="11"/>
      <c r="N15" s="11"/>
      <c r="O15" s="11"/>
      <c r="P15" s="49" t="s">
        <v>213</v>
      </c>
      <c r="Q15" s="45"/>
    </row>
    <row r="16" spans="2:17" s="6" customFormat="1" x14ac:dyDescent="0.25">
      <c r="B16" s="8" t="s">
        <v>28</v>
      </c>
      <c r="C16" s="9"/>
      <c r="D16" s="10"/>
      <c r="E16" s="10"/>
      <c r="F16" s="56"/>
      <c r="G16" s="56"/>
      <c r="H16" s="9"/>
      <c r="I16" s="10"/>
      <c r="J16" s="10"/>
      <c r="K16" s="10"/>
      <c r="L16" s="10"/>
      <c r="M16" s="10"/>
      <c r="N16" s="10"/>
      <c r="O16" s="10"/>
      <c r="P16" s="50" t="s">
        <v>214</v>
      </c>
      <c r="Q16" s="136"/>
    </row>
    <row r="17" spans="1:19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4"/>
      <c r="L17" s="4"/>
      <c r="M17" s="4"/>
      <c r="N17" s="4"/>
      <c r="O17" s="4"/>
      <c r="P17" s="12"/>
      <c r="Q17" s="136"/>
    </row>
    <row r="18" spans="1:19" s="6" customFormat="1" x14ac:dyDescent="0.25">
      <c r="B18" s="191" t="s">
        <v>7</v>
      </c>
      <c r="C18" s="191"/>
      <c r="D18" s="191"/>
      <c r="E18" s="191"/>
      <c r="F18" s="191"/>
      <c r="G18" s="191"/>
      <c r="H18" s="191" t="s">
        <v>8</v>
      </c>
      <c r="I18" s="191"/>
      <c r="J18" s="191"/>
      <c r="K18" s="191"/>
      <c r="L18" s="191"/>
      <c r="M18" s="191"/>
      <c r="N18" s="191"/>
      <c r="O18" s="191"/>
      <c r="P18" s="191"/>
      <c r="Q18" s="136"/>
    </row>
    <row r="19" spans="1:19" s="6" customFormat="1" x14ac:dyDescent="0.25">
      <c r="B19" s="15" t="s">
        <v>9</v>
      </c>
      <c r="C19" s="60"/>
      <c r="D19" s="16"/>
      <c r="E19" s="16"/>
      <c r="F19" s="51"/>
      <c r="G19" s="18" t="s">
        <v>257</v>
      </c>
      <c r="H19" s="15" t="s">
        <v>11</v>
      </c>
      <c r="I19" s="16"/>
      <c r="J19" s="16"/>
      <c r="K19" s="16"/>
      <c r="L19" s="16"/>
      <c r="M19" s="16"/>
      <c r="N19" s="16"/>
      <c r="O19" s="16"/>
      <c r="P19" s="58" t="s">
        <v>201</v>
      </c>
      <c r="Q19" s="136"/>
      <c r="S19" s="17"/>
    </row>
    <row r="20" spans="1:19" s="6" customFormat="1" x14ac:dyDescent="0.25">
      <c r="B20" s="15" t="s">
        <v>10</v>
      </c>
      <c r="C20" s="60"/>
      <c r="D20" s="16"/>
      <c r="E20" s="16"/>
      <c r="F20" s="51"/>
      <c r="G20" s="18" t="s">
        <v>258</v>
      </c>
      <c r="H20" s="15" t="s">
        <v>12</v>
      </c>
      <c r="I20" s="16"/>
      <c r="J20" s="16"/>
      <c r="K20" s="16"/>
      <c r="L20" s="16"/>
      <c r="M20" s="16"/>
      <c r="N20" s="16"/>
      <c r="O20" s="16"/>
      <c r="P20" s="58" t="s">
        <v>202</v>
      </c>
      <c r="Q20" s="136"/>
      <c r="S20" s="17"/>
    </row>
    <row r="21" spans="1:19" s="6" customFormat="1" x14ac:dyDescent="0.25">
      <c r="B21" s="15" t="s">
        <v>13</v>
      </c>
      <c r="C21" s="60"/>
      <c r="D21" s="16"/>
      <c r="E21" s="16"/>
      <c r="F21" s="51"/>
      <c r="G21" s="18" t="s">
        <v>259</v>
      </c>
      <c r="H21" s="15" t="s">
        <v>302</v>
      </c>
      <c r="I21" s="16"/>
      <c r="J21" s="16"/>
      <c r="K21" s="16"/>
      <c r="L21" s="16"/>
      <c r="M21" s="16"/>
      <c r="N21" s="16"/>
      <c r="O21" s="16"/>
      <c r="P21" s="58" t="s">
        <v>300</v>
      </c>
      <c r="Q21" s="136"/>
      <c r="S21" s="17"/>
    </row>
    <row r="22" spans="1:19" s="6" customFormat="1" x14ac:dyDescent="0.25">
      <c r="B22" s="15" t="s">
        <v>25</v>
      </c>
      <c r="C22" s="60"/>
      <c r="D22" s="16"/>
      <c r="E22" s="16"/>
      <c r="F22" s="51"/>
      <c r="G22" s="18" t="s">
        <v>260</v>
      </c>
      <c r="H22" s="15" t="s">
        <v>303</v>
      </c>
      <c r="I22" s="16"/>
      <c r="J22" s="16"/>
      <c r="K22" s="16"/>
      <c r="L22" s="16"/>
      <c r="M22" s="16"/>
      <c r="N22" s="16"/>
      <c r="O22" s="16"/>
      <c r="P22" s="58" t="s">
        <v>301</v>
      </c>
      <c r="Q22" s="136"/>
      <c r="S22" s="17"/>
    </row>
    <row r="23" spans="1:19" s="6" customFormat="1" x14ac:dyDescent="0.25">
      <c r="B23" s="15" t="s">
        <v>203</v>
      </c>
      <c r="C23" s="60"/>
      <c r="D23" s="16"/>
      <c r="E23" s="16"/>
      <c r="F23" s="51"/>
      <c r="G23" s="18" t="s">
        <v>261</v>
      </c>
      <c r="H23" s="15" t="s">
        <v>304</v>
      </c>
      <c r="I23" s="16"/>
      <c r="J23" s="16"/>
      <c r="K23" s="16"/>
      <c r="L23" s="16"/>
      <c r="M23" s="16"/>
      <c r="N23" s="16"/>
      <c r="O23" s="16"/>
      <c r="P23" s="58" t="s">
        <v>305</v>
      </c>
      <c r="Q23" s="136"/>
      <c r="R23" s="39"/>
      <c r="S23" s="17"/>
    </row>
    <row r="24" spans="1:19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4"/>
      <c r="L24" s="4"/>
      <c r="M24" s="4"/>
      <c r="N24" s="4"/>
      <c r="O24" s="4"/>
      <c r="P24" s="12"/>
      <c r="Q24" s="136"/>
    </row>
    <row r="25" spans="1:19" s="6" customFormat="1" ht="27.6" x14ac:dyDescent="0.25">
      <c r="B25" s="46" t="s">
        <v>59</v>
      </c>
      <c r="C25" s="46" t="s">
        <v>60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46" t="s">
        <v>199</v>
      </c>
      <c r="J25" s="46" t="s">
        <v>70</v>
      </c>
      <c r="K25" s="46" t="s">
        <v>200</v>
      </c>
      <c r="L25" s="46" t="s">
        <v>70</v>
      </c>
      <c r="M25" s="46" t="s">
        <v>61</v>
      </c>
      <c r="N25" s="46" t="s">
        <v>62</v>
      </c>
      <c r="O25" s="14" t="s">
        <v>63</v>
      </c>
      <c r="P25" s="14" t="s">
        <v>5</v>
      </c>
      <c r="Q25" s="136"/>
    </row>
    <row r="26" spans="1:19" s="6" customFormat="1" ht="24" customHeight="1" x14ac:dyDescent="0.25">
      <c r="A26" s="136"/>
      <c r="B26" s="19">
        <v>1</v>
      </c>
      <c r="C26" s="61">
        <v>35</v>
      </c>
      <c r="D26" s="20">
        <v>106978</v>
      </c>
      <c r="E26" s="21" t="s">
        <v>122</v>
      </c>
      <c r="F26" s="52">
        <v>2000</v>
      </c>
      <c r="G26" s="47" t="s">
        <v>16</v>
      </c>
      <c r="H26" s="42" t="s">
        <v>266</v>
      </c>
      <c r="I26" s="63">
        <v>7.4918981481481494E-3</v>
      </c>
      <c r="J26" s="141">
        <v>1</v>
      </c>
      <c r="K26" s="63">
        <v>1.5300925925925926E-2</v>
      </c>
      <c r="L26" s="141">
        <v>1</v>
      </c>
      <c r="M26" s="63">
        <v>2.3074074074074077E-2</v>
      </c>
      <c r="N26" s="65">
        <v>0</v>
      </c>
      <c r="O26" s="31">
        <v>50</v>
      </c>
      <c r="P26" s="22"/>
      <c r="Q26" s="136"/>
      <c r="R26" s="136"/>
    </row>
    <row r="27" spans="1:19" s="6" customFormat="1" ht="24" customHeight="1" x14ac:dyDescent="0.25">
      <c r="A27" s="136"/>
      <c r="B27" s="23">
        <v>2</v>
      </c>
      <c r="C27" s="62">
        <v>57</v>
      </c>
      <c r="D27" s="24">
        <v>104763</v>
      </c>
      <c r="E27" s="25" t="s">
        <v>156</v>
      </c>
      <c r="F27" s="53">
        <v>1997</v>
      </c>
      <c r="G27" s="48" t="s">
        <v>17</v>
      </c>
      <c r="H27" s="41" t="s">
        <v>267</v>
      </c>
      <c r="I27" s="64">
        <v>7.6712962962962967E-3</v>
      </c>
      <c r="J27" s="142">
        <v>2</v>
      </c>
      <c r="K27" s="64">
        <v>1.5528935185185187E-2</v>
      </c>
      <c r="L27" s="142">
        <v>2</v>
      </c>
      <c r="M27" s="64">
        <v>2.3532407407407408E-2</v>
      </c>
      <c r="N27" s="66" t="s">
        <v>274</v>
      </c>
      <c r="O27" s="33">
        <v>45</v>
      </c>
      <c r="P27" s="30"/>
      <c r="Q27" s="136"/>
      <c r="R27" s="136"/>
    </row>
    <row r="28" spans="1:19" s="6" customFormat="1" ht="24" customHeight="1" x14ac:dyDescent="0.25">
      <c r="A28" s="136"/>
      <c r="B28" s="23">
        <v>3</v>
      </c>
      <c r="C28" s="62">
        <v>56</v>
      </c>
      <c r="D28" s="24">
        <v>107022</v>
      </c>
      <c r="E28" s="25" t="s">
        <v>40</v>
      </c>
      <c r="F28" s="53">
        <v>1997</v>
      </c>
      <c r="G28" s="48" t="s">
        <v>16</v>
      </c>
      <c r="H28" s="41" t="s">
        <v>232</v>
      </c>
      <c r="I28" s="64">
        <v>8.0034722222222226E-3</v>
      </c>
      <c r="J28" s="142">
        <v>4</v>
      </c>
      <c r="K28" s="64">
        <v>1.6212962962962964E-2</v>
      </c>
      <c r="L28" s="142">
        <v>3</v>
      </c>
      <c r="M28" s="64">
        <v>2.4543981481481483E-2</v>
      </c>
      <c r="N28" s="66" t="s">
        <v>275</v>
      </c>
      <c r="O28" s="33">
        <v>40</v>
      </c>
      <c r="P28" s="30"/>
      <c r="Q28" s="136"/>
      <c r="R28" s="136"/>
    </row>
    <row r="29" spans="1:19" s="6" customFormat="1" ht="24" customHeight="1" x14ac:dyDescent="0.25">
      <c r="A29" s="136"/>
      <c r="B29" s="23">
        <v>4</v>
      </c>
      <c r="C29" s="62">
        <v>60</v>
      </c>
      <c r="D29" s="24">
        <v>104906</v>
      </c>
      <c r="E29" s="25" t="s">
        <v>157</v>
      </c>
      <c r="F29" s="53">
        <v>1998</v>
      </c>
      <c r="G29" s="48" t="s">
        <v>16</v>
      </c>
      <c r="H29" s="41" t="s">
        <v>267</v>
      </c>
      <c r="I29" s="64">
        <v>7.9768518518518513E-3</v>
      </c>
      <c r="J29" s="142">
        <v>3</v>
      </c>
      <c r="K29" s="64">
        <v>1.6348379629629629E-2</v>
      </c>
      <c r="L29" s="142">
        <v>4</v>
      </c>
      <c r="M29" s="64">
        <v>2.464699074074074E-2</v>
      </c>
      <c r="N29" s="66" t="s">
        <v>276</v>
      </c>
      <c r="O29" s="33">
        <v>36</v>
      </c>
      <c r="P29" s="30"/>
      <c r="Q29" s="136"/>
      <c r="R29" s="136"/>
    </row>
    <row r="30" spans="1:19" s="6" customFormat="1" ht="24" customHeight="1" x14ac:dyDescent="0.25">
      <c r="A30" s="136"/>
      <c r="B30" s="23">
        <v>5</v>
      </c>
      <c r="C30" s="62">
        <v>42</v>
      </c>
      <c r="D30" s="24">
        <v>106975</v>
      </c>
      <c r="E30" s="25" t="s">
        <v>81</v>
      </c>
      <c r="F30" s="53">
        <v>2000</v>
      </c>
      <c r="G30" s="48" t="s">
        <v>16</v>
      </c>
      <c r="H30" s="41" t="s">
        <v>266</v>
      </c>
      <c r="I30" s="64">
        <v>8.1585648148148147E-3</v>
      </c>
      <c r="J30" s="142">
        <v>10</v>
      </c>
      <c r="K30" s="64">
        <v>1.6667824074074074E-2</v>
      </c>
      <c r="L30" s="142">
        <v>7</v>
      </c>
      <c r="M30" s="64">
        <v>2.4938657407407406E-2</v>
      </c>
      <c r="N30" s="66" t="s">
        <v>277</v>
      </c>
      <c r="O30" s="33">
        <v>32</v>
      </c>
      <c r="P30" s="30"/>
      <c r="Q30" s="136"/>
      <c r="R30" s="136"/>
    </row>
    <row r="31" spans="1:19" s="6" customFormat="1" ht="24" customHeight="1" x14ac:dyDescent="0.25">
      <c r="A31" s="136"/>
      <c r="B31" s="23">
        <v>6</v>
      </c>
      <c r="C31" s="62">
        <v>49</v>
      </c>
      <c r="D31" s="24">
        <v>107655</v>
      </c>
      <c r="E31" s="25" t="s">
        <v>41</v>
      </c>
      <c r="F31" s="53">
        <v>2000</v>
      </c>
      <c r="G31" s="48" t="s">
        <v>15</v>
      </c>
      <c r="H31" s="41" t="s">
        <v>232</v>
      </c>
      <c r="I31" s="64">
        <v>8.0868055555555554E-3</v>
      </c>
      <c r="J31" s="142">
        <v>8</v>
      </c>
      <c r="K31" s="64">
        <v>1.6603009259259258E-2</v>
      </c>
      <c r="L31" s="142">
        <v>5</v>
      </c>
      <c r="M31" s="64">
        <v>2.5034722222222222E-2</v>
      </c>
      <c r="N31" s="66" t="s">
        <v>278</v>
      </c>
      <c r="O31" s="33">
        <v>28</v>
      </c>
      <c r="P31" s="30"/>
      <c r="Q31" s="136"/>
      <c r="R31" s="136"/>
    </row>
    <row r="32" spans="1:19" s="6" customFormat="1" ht="24" customHeight="1" x14ac:dyDescent="0.25">
      <c r="A32" s="136"/>
      <c r="B32" s="23">
        <v>7</v>
      </c>
      <c r="C32" s="62">
        <v>55</v>
      </c>
      <c r="D32" s="24">
        <v>105714</v>
      </c>
      <c r="E32" s="25" t="s">
        <v>94</v>
      </c>
      <c r="F32" s="53">
        <v>1998</v>
      </c>
      <c r="G32" s="48" t="s">
        <v>15</v>
      </c>
      <c r="H32" s="41" t="s">
        <v>268</v>
      </c>
      <c r="I32" s="64">
        <v>8.2754629629629619E-3</v>
      </c>
      <c r="J32" s="142">
        <v>17</v>
      </c>
      <c r="K32" s="64">
        <v>1.6650462962962961E-2</v>
      </c>
      <c r="L32" s="142">
        <v>6</v>
      </c>
      <c r="M32" s="64">
        <v>2.5157407407407406E-2</v>
      </c>
      <c r="N32" s="66" t="s">
        <v>279</v>
      </c>
      <c r="O32" s="33">
        <v>24</v>
      </c>
      <c r="P32" s="30"/>
      <c r="Q32" s="136"/>
      <c r="R32" s="136"/>
    </row>
    <row r="33" spans="1:18" s="6" customFormat="1" ht="24" customHeight="1" x14ac:dyDescent="0.25">
      <c r="A33" s="136"/>
      <c r="B33" s="23">
        <v>8</v>
      </c>
      <c r="C33" s="62">
        <v>36</v>
      </c>
      <c r="D33" s="24">
        <v>104636</v>
      </c>
      <c r="E33" s="25" t="s">
        <v>77</v>
      </c>
      <c r="F33" s="53">
        <v>1997</v>
      </c>
      <c r="G33" s="48" t="s">
        <v>16</v>
      </c>
      <c r="H33" s="41" t="s">
        <v>229</v>
      </c>
      <c r="I33" s="64">
        <v>8.0798611111111106E-3</v>
      </c>
      <c r="J33" s="142">
        <v>7</v>
      </c>
      <c r="K33" s="64">
        <v>1.6688657407407406E-2</v>
      </c>
      <c r="L33" s="142">
        <v>9</v>
      </c>
      <c r="M33" s="64">
        <v>2.5260416666666664E-2</v>
      </c>
      <c r="N33" s="66" t="s">
        <v>280</v>
      </c>
      <c r="O33" s="33">
        <v>23</v>
      </c>
      <c r="P33" s="30"/>
      <c r="Q33" s="136"/>
      <c r="R33" s="136"/>
    </row>
    <row r="34" spans="1:18" s="6" customFormat="1" ht="24" customHeight="1" x14ac:dyDescent="0.25">
      <c r="A34" s="136"/>
      <c r="B34" s="23">
        <v>9</v>
      </c>
      <c r="C34" s="62">
        <v>58</v>
      </c>
      <c r="D34" s="24">
        <v>104907</v>
      </c>
      <c r="E34" s="25" t="s">
        <v>162</v>
      </c>
      <c r="F34" s="53">
        <v>1998</v>
      </c>
      <c r="G34" s="48" t="s">
        <v>16</v>
      </c>
      <c r="H34" s="41" t="s">
        <v>267</v>
      </c>
      <c r="I34" s="64">
        <v>8.0439814814814818E-3</v>
      </c>
      <c r="J34" s="142">
        <v>6</v>
      </c>
      <c r="K34" s="64">
        <v>1.6790509259259258E-2</v>
      </c>
      <c r="L34" s="142">
        <v>10</v>
      </c>
      <c r="M34" s="64">
        <v>2.5314814814814814E-2</v>
      </c>
      <c r="N34" s="66" t="s">
        <v>281</v>
      </c>
      <c r="O34" s="33">
        <v>22</v>
      </c>
      <c r="P34" s="30"/>
      <c r="Q34" s="136"/>
      <c r="R34" s="136"/>
    </row>
    <row r="35" spans="1:18" s="6" customFormat="1" ht="24" customHeight="1" x14ac:dyDescent="0.25">
      <c r="A35" s="136"/>
      <c r="B35" s="23">
        <v>10</v>
      </c>
      <c r="C35" s="62">
        <v>54</v>
      </c>
      <c r="D35" s="24">
        <v>106804</v>
      </c>
      <c r="E35" s="25" t="s">
        <v>133</v>
      </c>
      <c r="F35" s="53">
        <v>1998</v>
      </c>
      <c r="G35" s="48" t="s">
        <v>15</v>
      </c>
      <c r="H35" s="41" t="s">
        <v>269</v>
      </c>
      <c r="I35" s="64">
        <v>8.1886574074074066E-3</v>
      </c>
      <c r="J35" s="142">
        <v>11</v>
      </c>
      <c r="K35" s="64">
        <v>1.6915509259259259E-2</v>
      </c>
      <c r="L35" s="142">
        <v>13</v>
      </c>
      <c r="M35" s="64">
        <v>2.5339120370370369E-2</v>
      </c>
      <c r="N35" s="66" t="s">
        <v>282</v>
      </c>
      <c r="O35" s="33">
        <v>21</v>
      </c>
      <c r="P35" s="30"/>
      <c r="Q35" s="136"/>
      <c r="R35" s="136"/>
    </row>
    <row r="36" spans="1:18" s="6" customFormat="1" ht="24" customHeight="1" x14ac:dyDescent="0.25">
      <c r="A36" s="136"/>
      <c r="B36" s="23">
        <v>11</v>
      </c>
      <c r="C36" s="62">
        <v>43</v>
      </c>
      <c r="D36" s="24">
        <v>105606</v>
      </c>
      <c r="E36" s="25" t="s">
        <v>35</v>
      </c>
      <c r="F36" s="53">
        <v>1998</v>
      </c>
      <c r="G36" s="48" t="s">
        <v>16</v>
      </c>
      <c r="H36" s="41" t="s">
        <v>232</v>
      </c>
      <c r="I36" s="64">
        <v>8.2395833333333331E-3</v>
      </c>
      <c r="J36" s="142">
        <v>14</v>
      </c>
      <c r="K36" s="64">
        <v>1.6813657407407406E-2</v>
      </c>
      <c r="L36" s="142">
        <v>11</v>
      </c>
      <c r="M36" s="64">
        <v>2.5350694444444447E-2</v>
      </c>
      <c r="N36" s="66" t="s">
        <v>283</v>
      </c>
      <c r="O36" s="33">
        <v>20</v>
      </c>
      <c r="P36" s="30"/>
      <c r="Q36" s="136"/>
      <c r="R36" s="136"/>
    </row>
    <row r="37" spans="1:18" s="6" customFormat="1" ht="24" customHeight="1" x14ac:dyDescent="0.25">
      <c r="A37" s="136"/>
      <c r="B37" s="23">
        <v>12</v>
      </c>
      <c r="C37" s="62">
        <v>51</v>
      </c>
      <c r="D37" s="24">
        <v>105699</v>
      </c>
      <c r="E37" s="25" t="s">
        <v>187</v>
      </c>
      <c r="F37" s="53">
        <v>1997</v>
      </c>
      <c r="G37" s="48" t="s">
        <v>16</v>
      </c>
      <c r="H37" s="41" t="s">
        <v>220</v>
      </c>
      <c r="I37" s="64">
        <v>8.1273148148148146E-3</v>
      </c>
      <c r="J37" s="142">
        <v>9</v>
      </c>
      <c r="K37" s="64">
        <v>1.6685185185185185E-2</v>
      </c>
      <c r="L37" s="142">
        <v>8</v>
      </c>
      <c r="M37" s="64">
        <v>2.5351851851851851E-2</v>
      </c>
      <c r="N37" s="66" t="s">
        <v>284</v>
      </c>
      <c r="O37" s="33">
        <v>19</v>
      </c>
      <c r="P37" s="30"/>
      <c r="Q37" s="136"/>
      <c r="R37" s="136"/>
    </row>
    <row r="38" spans="1:18" s="6" customFormat="1" ht="24" customHeight="1" x14ac:dyDescent="0.25">
      <c r="A38" s="136"/>
      <c r="B38" s="23">
        <v>13</v>
      </c>
      <c r="C38" s="62">
        <v>38</v>
      </c>
      <c r="D38" s="24">
        <v>105726</v>
      </c>
      <c r="E38" s="25" t="s">
        <v>46</v>
      </c>
      <c r="F38" s="53">
        <v>1998</v>
      </c>
      <c r="G38" s="48" t="s">
        <v>15</v>
      </c>
      <c r="H38" s="41" t="s">
        <v>232</v>
      </c>
      <c r="I38" s="64">
        <v>8.1898148148148147E-3</v>
      </c>
      <c r="J38" s="142">
        <v>12</v>
      </c>
      <c r="K38" s="64">
        <v>1.6863425925925928E-2</v>
      </c>
      <c r="L38" s="142">
        <v>12</v>
      </c>
      <c r="M38" s="64">
        <v>2.5606481481481484E-2</v>
      </c>
      <c r="N38" s="66" t="s">
        <v>285</v>
      </c>
      <c r="O38" s="33">
        <v>18</v>
      </c>
      <c r="P38" s="30"/>
      <c r="Q38" s="136"/>
      <c r="R38" s="136"/>
    </row>
    <row r="39" spans="1:18" s="6" customFormat="1" ht="24" customHeight="1" x14ac:dyDescent="0.25">
      <c r="A39" s="136"/>
      <c r="B39" s="23">
        <v>14</v>
      </c>
      <c r="C39" s="62">
        <v>59</v>
      </c>
      <c r="D39" s="24">
        <v>106820</v>
      </c>
      <c r="E39" s="25" t="s">
        <v>134</v>
      </c>
      <c r="F39" s="53">
        <v>1998</v>
      </c>
      <c r="G39" s="48" t="s">
        <v>16</v>
      </c>
      <c r="H39" s="41" t="s">
        <v>269</v>
      </c>
      <c r="I39" s="64">
        <v>8.231481481481482E-3</v>
      </c>
      <c r="J39" s="142">
        <v>13</v>
      </c>
      <c r="K39" s="64">
        <v>1.712962962962963E-2</v>
      </c>
      <c r="L39" s="142">
        <v>15</v>
      </c>
      <c r="M39" s="64">
        <v>2.5745370370370366E-2</v>
      </c>
      <c r="N39" s="66" t="s">
        <v>286</v>
      </c>
      <c r="O39" s="33">
        <v>17</v>
      </c>
      <c r="P39" s="30"/>
      <c r="Q39" s="136"/>
      <c r="R39" s="136"/>
    </row>
    <row r="40" spans="1:18" s="6" customFormat="1" ht="24" customHeight="1" x14ac:dyDescent="0.25">
      <c r="A40" s="136"/>
      <c r="B40" s="23">
        <v>15</v>
      </c>
      <c r="C40" s="62">
        <v>33</v>
      </c>
      <c r="D40" s="24">
        <v>108436</v>
      </c>
      <c r="E40" s="25" t="s">
        <v>82</v>
      </c>
      <c r="F40" s="53">
        <v>2000</v>
      </c>
      <c r="G40" s="48" t="s">
        <v>15</v>
      </c>
      <c r="H40" s="41" t="s">
        <v>220</v>
      </c>
      <c r="I40" s="64">
        <v>8.5347222222222213E-3</v>
      </c>
      <c r="J40" s="142">
        <v>19</v>
      </c>
      <c r="K40" s="64">
        <v>1.7281250000000001E-2</v>
      </c>
      <c r="L40" s="142">
        <v>19</v>
      </c>
      <c r="M40" s="64">
        <v>2.6070601851851852E-2</v>
      </c>
      <c r="N40" s="66" t="s">
        <v>287</v>
      </c>
      <c r="O40" s="33">
        <v>16</v>
      </c>
      <c r="P40" s="30"/>
      <c r="Q40" s="136"/>
      <c r="R40" s="136"/>
    </row>
    <row r="41" spans="1:18" s="6" customFormat="1" ht="24" customHeight="1" x14ac:dyDescent="0.25">
      <c r="A41" s="136"/>
      <c r="B41" s="23">
        <v>16</v>
      </c>
      <c r="C41" s="62">
        <v>48</v>
      </c>
      <c r="D41" s="24">
        <v>107631</v>
      </c>
      <c r="E41" s="25" t="s">
        <v>96</v>
      </c>
      <c r="F41" s="53">
        <v>1998</v>
      </c>
      <c r="G41" s="48" t="s">
        <v>15</v>
      </c>
      <c r="H41" s="41" t="s">
        <v>270</v>
      </c>
      <c r="I41" s="64">
        <v>8.2673611111111107E-3</v>
      </c>
      <c r="J41" s="142">
        <v>16</v>
      </c>
      <c r="K41" s="64">
        <v>1.7156249999999998E-2</v>
      </c>
      <c r="L41" s="142">
        <v>16</v>
      </c>
      <c r="M41" s="64">
        <v>2.6170138888888889E-2</v>
      </c>
      <c r="N41" s="66" t="s">
        <v>288</v>
      </c>
      <c r="O41" s="33">
        <v>15</v>
      </c>
      <c r="P41" s="30"/>
      <c r="Q41" s="136"/>
      <c r="R41" s="136"/>
    </row>
    <row r="42" spans="1:18" s="6" customFormat="1" ht="24" customHeight="1" x14ac:dyDescent="0.25">
      <c r="A42" s="136"/>
      <c r="B42" s="23">
        <v>17</v>
      </c>
      <c r="C42" s="62">
        <v>44</v>
      </c>
      <c r="D42" s="24">
        <v>108279</v>
      </c>
      <c r="E42" s="25" t="s">
        <v>144</v>
      </c>
      <c r="F42" s="53">
        <v>1999</v>
      </c>
      <c r="G42" s="48" t="s">
        <v>15</v>
      </c>
      <c r="H42" s="41" t="s">
        <v>221</v>
      </c>
      <c r="I42" s="64">
        <v>8.33912037037037E-3</v>
      </c>
      <c r="J42" s="142">
        <v>18</v>
      </c>
      <c r="K42" s="64">
        <v>1.7219907407407409E-2</v>
      </c>
      <c r="L42" s="142">
        <v>17</v>
      </c>
      <c r="M42" s="64">
        <v>2.6190972222222223E-2</v>
      </c>
      <c r="N42" s="66" t="s">
        <v>289</v>
      </c>
      <c r="O42" s="33">
        <v>14</v>
      </c>
      <c r="P42" s="30"/>
      <c r="Q42" s="136"/>
      <c r="R42" s="136"/>
    </row>
    <row r="43" spans="1:18" s="6" customFormat="1" ht="24" customHeight="1" x14ac:dyDescent="0.25">
      <c r="A43" s="136"/>
      <c r="B43" s="23">
        <v>18</v>
      </c>
      <c r="C43" s="62">
        <v>61</v>
      </c>
      <c r="D43" s="24">
        <v>104911</v>
      </c>
      <c r="E43" s="25" t="s">
        <v>158</v>
      </c>
      <c r="F43" s="53">
        <v>1997</v>
      </c>
      <c r="G43" s="48" t="s">
        <v>16</v>
      </c>
      <c r="H43" s="41" t="s">
        <v>267</v>
      </c>
      <c r="I43" s="64">
        <v>8.0416666666666674E-3</v>
      </c>
      <c r="J43" s="142">
        <v>5</v>
      </c>
      <c r="K43" s="64">
        <v>1.702199074074074E-2</v>
      </c>
      <c r="L43" s="142">
        <v>14</v>
      </c>
      <c r="M43" s="64">
        <v>2.627662037037037E-2</v>
      </c>
      <c r="N43" s="66" t="s">
        <v>290</v>
      </c>
      <c r="O43" s="33">
        <v>13</v>
      </c>
      <c r="P43" s="30"/>
      <c r="Q43" s="136"/>
      <c r="R43" s="136"/>
    </row>
    <row r="44" spans="1:18" s="6" customFormat="1" ht="24" customHeight="1" x14ac:dyDescent="0.25">
      <c r="A44" s="136"/>
      <c r="B44" s="23">
        <v>19</v>
      </c>
      <c r="C44" s="62">
        <v>46</v>
      </c>
      <c r="D44" s="24">
        <v>106805</v>
      </c>
      <c r="E44" s="25" t="s">
        <v>143</v>
      </c>
      <c r="F44" s="53">
        <v>1997</v>
      </c>
      <c r="G44" s="48" t="s">
        <v>15</v>
      </c>
      <c r="H44" s="41" t="s">
        <v>221</v>
      </c>
      <c r="I44" s="64">
        <v>8.7199074074074071E-3</v>
      </c>
      <c r="J44" s="142">
        <v>23</v>
      </c>
      <c r="K44" s="64">
        <v>1.7666666666666667E-2</v>
      </c>
      <c r="L44" s="142">
        <v>20</v>
      </c>
      <c r="M44" s="64">
        <v>2.6374999999999996E-2</v>
      </c>
      <c r="N44" s="66" t="s">
        <v>291</v>
      </c>
      <c r="O44" s="33">
        <v>12</v>
      </c>
      <c r="P44" s="30"/>
      <c r="Q44" s="136"/>
      <c r="R44" s="136"/>
    </row>
    <row r="45" spans="1:18" s="6" customFormat="1" ht="24" customHeight="1" x14ac:dyDescent="0.25">
      <c r="A45" s="136"/>
      <c r="B45" s="23">
        <v>20</v>
      </c>
      <c r="C45" s="62">
        <v>45</v>
      </c>
      <c r="D45" s="24">
        <v>105539</v>
      </c>
      <c r="E45" s="25" t="s">
        <v>153</v>
      </c>
      <c r="F45" s="53">
        <v>1997</v>
      </c>
      <c r="G45" s="48" t="s">
        <v>16</v>
      </c>
      <c r="H45" s="41" t="s">
        <v>271</v>
      </c>
      <c r="I45" s="64">
        <v>8.2511574074074067E-3</v>
      </c>
      <c r="J45" s="142">
        <v>15</v>
      </c>
      <c r="K45" s="64">
        <v>1.7247685185185185E-2</v>
      </c>
      <c r="L45" s="142">
        <v>18</v>
      </c>
      <c r="M45" s="64">
        <v>2.6467592592592595E-2</v>
      </c>
      <c r="N45" s="66" t="s">
        <v>292</v>
      </c>
      <c r="O45" s="33">
        <v>11</v>
      </c>
      <c r="P45" s="30"/>
      <c r="Q45" s="136"/>
      <c r="R45" s="136"/>
    </row>
    <row r="46" spans="1:18" s="6" customFormat="1" ht="24" customHeight="1" x14ac:dyDescent="0.25">
      <c r="A46" s="136"/>
      <c r="B46" s="23">
        <v>21</v>
      </c>
      <c r="C46" s="62">
        <v>41</v>
      </c>
      <c r="D46" s="24" t="s">
        <v>43</v>
      </c>
      <c r="E46" s="25" t="s">
        <v>135</v>
      </c>
      <c r="F46" s="53">
        <v>2000</v>
      </c>
      <c r="G46" s="48" t="s">
        <v>15</v>
      </c>
      <c r="H46" s="41" t="s">
        <v>269</v>
      </c>
      <c r="I46" s="64">
        <v>8.6365740740740743E-3</v>
      </c>
      <c r="J46" s="142">
        <v>22</v>
      </c>
      <c r="K46" s="64">
        <v>1.776851851851852E-2</v>
      </c>
      <c r="L46" s="142">
        <v>21</v>
      </c>
      <c r="M46" s="64">
        <v>2.6759259259259257E-2</v>
      </c>
      <c r="N46" s="66" t="s">
        <v>293</v>
      </c>
      <c r="O46" s="33">
        <v>10</v>
      </c>
      <c r="P46" s="30"/>
      <c r="Q46" s="136"/>
      <c r="R46" s="136"/>
    </row>
    <row r="47" spans="1:18" s="6" customFormat="1" ht="24" customHeight="1" x14ac:dyDescent="0.25">
      <c r="A47" s="136"/>
      <c r="B47" s="23">
        <v>22</v>
      </c>
      <c r="C47" s="62">
        <v>31</v>
      </c>
      <c r="D47" s="24" t="s">
        <v>43</v>
      </c>
      <c r="E47" s="25" t="s">
        <v>167</v>
      </c>
      <c r="F47" s="53">
        <v>2001</v>
      </c>
      <c r="G47" s="48" t="s">
        <v>15</v>
      </c>
      <c r="H47" s="41" t="s">
        <v>229</v>
      </c>
      <c r="I47" s="64">
        <v>8.6307870370370358E-3</v>
      </c>
      <c r="J47" s="142">
        <v>21</v>
      </c>
      <c r="K47" s="64">
        <v>1.7847222222222223E-2</v>
      </c>
      <c r="L47" s="142">
        <v>22</v>
      </c>
      <c r="M47" s="64">
        <v>2.7030092592592592E-2</v>
      </c>
      <c r="N47" s="66" t="s">
        <v>294</v>
      </c>
      <c r="O47" s="33">
        <v>9</v>
      </c>
      <c r="P47" s="30"/>
      <c r="Q47" s="136"/>
      <c r="R47" s="136"/>
    </row>
    <row r="48" spans="1:18" s="6" customFormat="1" ht="24" customHeight="1" x14ac:dyDescent="0.25">
      <c r="A48" s="136"/>
      <c r="B48" s="23">
        <v>23</v>
      </c>
      <c r="C48" s="62">
        <v>52</v>
      </c>
      <c r="D48" s="24">
        <v>107468</v>
      </c>
      <c r="E48" s="25" t="s">
        <v>136</v>
      </c>
      <c r="F48" s="53">
        <v>2000</v>
      </c>
      <c r="G48" s="48" t="s">
        <v>15</v>
      </c>
      <c r="H48" s="41" t="s">
        <v>269</v>
      </c>
      <c r="I48" s="64">
        <v>8.5983796296296294E-3</v>
      </c>
      <c r="J48" s="142">
        <v>20</v>
      </c>
      <c r="K48" s="64">
        <v>1.8178240740740741E-2</v>
      </c>
      <c r="L48" s="142">
        <v>23</v>
      </c>
      <c r="M48" s="64">
        <v>2.813888888888889E-2</v>
      </c>
      <c r="N48" s="66" t="s">
        <v>295</v>
      </c>
      <c r="O48" s="33">
        <v>8</v>
      </c>
      <c r="P48" s="30"/>
      <c r="Q48" s="136"/>
      <c r="R48" s="136"/>
    </row>
    <row r="49" spans="1:18" s="6" customFormat="1" ht="24" customHeight="1" x14ac:dyDescent="0.25">
      <c r="A49" s="136"/>
      <c r="B49" s="143">
        <v>24</v>
      </c>
      <c r="C49" s="144">
        <v>34</v>
      </c>
      <c r="D49" s="145">
        <v>108915</v>
      </c>
      <c r="E49" s="146" t="s">
        <v>113</v>
      </c>
      <c r="F49" s="147">
        <v>2001</v>
      </c>
      <c r="G49" s="148" t="s">
        <v>15</v>
      </c>
      <c r="H49" s="149" t="s">
        <v>222</v>
      </c>
      <c r="I49" s="150">
        <v>8.8182870370370377E-3</v>
      </c>
      <c r="J49" s="151">
        <v>24</v>
      </c>
      <c r="K49" s="150">
        <v>1.8355324074074073E-2</v>
      </c>
      <c r="L49" s="151">
        <v>24</v>
      </c>
      <c r="M49" s="150">
        <v>2.8211805555555556E-2</v>
      </c>
      <c r="N49" s="152" t="s">
        <v>296</v>
      </c>
      <c r="O49" s="153">
        <v>7</v>
      </c>
      <c r="P49" s="154"/>
      <c r="Q49" s="136"/>
      <c r="R49" s="136"/>
    </row>
    <row r="50" spans="1:18" s="6" customFormat="1" ht="24" customHeight="1" x14ac:dyDescent="0.25">
      <c r="A50" s="140"/>
      <c r="B50" s="221" t="s">
        <v>227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140"/>
      <c r="R50" s="140"/>
    </row>
    <row r="51" spans="1:18" s="6" customFormat="1" ht="24" customHeight="1" x14ac:dyDescent="0.25">
      <c r="A51" s="136"/>
      <c r="B51" s="90"/>
      <c r="C51" s="138">
        <v>32</v>
      </c>
      <c r="D51" s="92">
        <v>107657</v>
      </c>
      <c r="E51" s="94" t="s">
        <v>76</v>
      </c>
      <c r="F51" s="96">
        <v>2000</v>
      </c>
      <c r="G51" s="98" t="s">
        <v>15</v>
      </c>
      <c r="H51" s="99" t="s">
        <v>222</v>
      </c>
      <c r="I51" s="158"/>
      <c r="J51" s="159" t="s">
        <v>225</v>
      </c>
      <c r="K51" s="160"/>
      <c r="L51" s="159" t="s">
        <v>225</v>
      </c>
      <c r="M51" s="160" t="s">
        <v>226</v>
      </c>
      <c r="N51" s="159"/>
      <c r="O51" s="161"/>
      <c r="P51" s="162"/>
      <c r="Q51" s="136"/>
      <c r="R51" s="136"/>
    </row>
    <row r="52" spans="1:18" s="6" customFormat="1" ht="24" customHeight="1" x14ac:dyDescent="0.25">
      <c r="A52" s="136"/>
      <c r="B52" s="23"/>
      <c r="C52" s="62">
        <v>37</v>
      </c>
      <c r="D52" s="24" t="s">
        <v>43</v>
      </c>
      <c r="E52" s="25" t="s">
        <v>42</v>
      </c>
      <c r="F52" s="53">
        <v>2000</v>
      </c>
      <c r="G52" s="48" t="s">
        <v>15</v>
      </c>
      <c r="H52" s="41" t="s">
        <v>232</v>
      </c>
      <c r="I52" s="163"/>
      <c r="J52" s="164" t="s">
        <v>225</v>
      </c>
      <c r="K52" s="165"/>
      <c r="L52" s="164" t="s">
        <v>225</v>
      </c>
      <c r="M52" s="165" t="s">
        <v>226</v>
      </c>
      <c r="N52" s="164"/>
      <c r="O52" s="166"/>
      <c r="P52" s="167"/>
      <c r="Q52" s="136"/>
      <c r="R52" s="136"/>
    </row>
    <row r="53" spans="1:18" s="6" customFormat="1" ht="24" customHeight="1" x14ac:dyDescent="0.25">
      <c r="A53" s="136"/>
      <c r="B53" s="23"/>
      <c r="C53" s="62">
        <v>39</v>
      </c>
      <c r="D53" s="24" t="s">
        <v>43</v>
      </c>
      <c r="E53" s="25" t="s">
        <v>106</v>
      </c>
      <c r="F53" s="53">
        <v>2001</v>
      </c>
      <c r="G53" s="48" t="s">
        <v>15</v>
      </c>
      <c r="H53" s="41" t="s">
        <v>222</v>
      </c>
      <c r="I53" s="163"/>
      <c r="J53" s="164" t="s">
        <v>225</v>
      </c>
      <c r="K53" s="165"/>
      <c r="L53" s="164" t="s">
        <v>225</v>
      </c>
      <c r="M53" s="165" t="s">
        <v>226</v>
      </c>
      <c r="N53" s="164"/>
      <c r="O53" s="166"/>
      <c r="P53" s="167"/>
      <c r="Q53" s="136"/>
      <c r="R53" s="136"/>
    </row>
    <row r="54" spans="1:18" s="6" customFormat="1" ht="24" customHeight="1" x14ac:dyDescent="0.25">
      <c r="A54" s="136"/>
      <c r="B54" s="23"/>
      <c r="C54" s="62">
        <v>40</v>
      </c>
      <c r="D54" s="24">
        <v>106819</v>
      </c>
      <c r="E54" s="25" t="s">
        <v>103</v>
      </c>
      <c r="F54" s="53">
        <v>1998</v>
      </c>
      <c r="G54" s="48" t="s">
        <v>15</v>
      </c>
      <c r="H54" s="41" t="s">
        <v>272</v>
      </c>
      <c r="I54" s="163"/>
      <c r="J54" s="164" t="s">
        <v>225</v>
      </c>
      <c r="K54" s="165"/>
      <c r="L54" s="164" t="s">
        <v>225</v>
      </c>
      <c r="M54" s="165" t="s">
        <v>226</v>
      </c>
      <c r="N54" s="164"/>
      <c r="O54" s="166"/>
      <c r="P54" s="167"/>
      <c r="Q54" s="136"/>
      <c r="R54" s="136"/>
    </row>
    <row r="55" spans="1:18" s="6" customFormat="1" ht="24" customHeight="1" x14ac:dyDescent="0.25">
      <c r="A55" s="136"/>
      <c r="B55" s="23"/>
      <c r="C55" s="62">
        <v>47</v>
      </c>
      <c r="D55" s="24" t="s">
        <v>43</v>
      </c>
      <c r="E55" s="25" t="s">
        <v>105</v>
      </c>
      <c r="F55" s="53">
        <v>2000</v>
      </c>
      <c r="G55" s="48" t="s">
        <v>15</v>
      </c>
      <c r="H55" s="41" t="s">
        <v>222</v>
      </c>
      <c r="I55" s="163"/>
      <c r="J55" s="164" t="s">
        <v>225</v>
      </c>
      <c r="K55" s="165"/>
      <c r="L55" s="164" t="s">
        <v>225</v>
      </c>
      <c r="M55" s="165" t="s">
        <v>226</v>
      </c>
      <c r="N55" s="164"/>
      <c r="O55" s="166"/>
      <c r="P55" s="167"/>
      <c r="Q55" s="136"/>
      <c r="R55" s="136"/>
    </row>
    <row r="56" spans="1:18" s="6" customFormat="1" ht="24" customHeight="1" x14ac:dyDescent="0.25">
      <c r="A56" s="136"/>
      <c r="B56" s="23"/>
      <c r="C56" s="62">
        <v>50</v>
      </c>
      <c r="D56" s="24">
        <v>108280</v>
      </c>
      <c r="E56" s="25" t="s">
        <v>98</v>
      </c>
      <c r="F56" s="53">
        <v>1998</v>
      </c>
      <c r="G56" s="48" t="s">
        <v>15</v>
      </c>
      <c r="H56" s="41" t="s">
        <v>273</v>
      </c>
      <c r="I56" s="163"/>
      <c r="J56" s="164" t="s">
        <v>225</v>
      </c>
      <c r="K56" s="165"/>
      <c r="L56" s="164" t="s">
        <v>225</v>
      </c>
      <c r="M56" s="165" t="s">
        <v>226</v>
      </c>
      <c r="N56" s="164"/>
      <c r="O56" s="166"/>
      <c r="P56" s="167"/>
      <c r="Q56" s="136"/>
      <c r="R56" s="136"/>
    </row>
    <row r="57" spans="1:18" s="6" customFormat="1" ht="24" customHeight="1" x14ac:dyDescent="0.25">
      <c r="A57" s="136"/>
      <c r="B57" s="23"/>
      <c r="C57" s="62">
        <v>53</v>
      </c>
      <c r="D57" s="24">
        <v>108278</v>
      </c>
      <c r="E57" s="25" t="s">
        <v>121</v>
      </c>
      <c r="F57" s="53">
        <v>1998</v>
      </c>
      <c r="G57" s="48" t="s">
        <v>15</v>
      </c>
      <c r="H57" s="41" t="s">
        <v>220</v>
      </c>
      <c r="I57" s="168"/>
      <c r="J57" s="169" t="s">
        <v>225</v>
      </c>
      <c r="K57" s="170"/>
      <c r="L57" s="169" t="s">
        <v>225</v>
      </c>
      <c r="M57" s="170" t="s">
        <v>226</v>
      </c>
      <c r="N57" s="169"/>
      <c r="O57" s="171"/>
      <c r="P57" s="172"/>
      <c r="Q57" s="136"/>
      <c r="R57" s="136"/>
    </row>
    <row r="58" spans="1:18" s="6" customFormat="1" ht="14.4" x14ac:dyDescent="0.25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</row>
    <row r="59" spans="1:18" s="6" customFormat="1" ht="12.6" customHeight="1" x14ac:dyDescent="0.25">
      <c r="B59" s="209" t="s">
        <v>64</v>
      </c>
      <c r="C59" s="210"/>
      <c r="D59" s="210"/>
      <c r="E59" s="210"/>
      <c r="F59" s="210"/>
      <c r="G59" s="210"/>
      <c r="H59" s="211"/>
      <c r="I59" s="200" t="s">
        <v>65</v>
      </c>
      <c r="J59" s="201"/>
      <c r="K59" s="201"/>
      <c r="L59" s="201"/>
      <c r="M59" s="201"/>
      <c r="N59" s="201"/>
      <c r="O59" s="201"/>
      <c r="P59" s="202"/>
    </row>
    <row r="60" spans="1:18" s="6" customFormat="1" ht="12.6" customHeight="1" x14ac:dyDescent="0.25">
      <c r="B60" s="212" t="s">
        <v>204</v>
      </c>
      <c r="C60" s="213"/>
      <c r="D60" s="213"/>
      <c r="E60" s="213"/>
      <c r="F60" s="213"/>
      <c r="G60" s="213"/>
      <c r="H60" s="214"/>
      <c r="I60" s="203" t="s">
        <v>66</v>
      </c>
      <c r="J60" s="204"/>
      <c r="K60" s="204"/>
      <c r="L60" s="204"/>
      <c r="M60" s="204"/>
      <c r="N60" s="204"/>
      <c r="O60" s="204"/>
      <c r="P60" s="205"/>
    </row>
    <row r="61" spans="1:18" s="6" customFormat="1" ht="12.6" customHeight="1" x14ac:dyDescent="0.25">
      <c r="B61" s="215" t="s">
        <v>265</v>
      </c>
      <c r="C61" s="216"/>
      <c r="D61" s="216"/>
      <c r="E61" s="216"/>
      <c r="F61" s="216"/>
      <c r="G61" s="216"/>
      <c r="H61" s="217"/>
      <c r="I61" s="206" t="s">
        <v>264</v>
      </c>
      <c r="J61" s="207"/>
      <c r="K61" s="207"/>
      <c r="L61" s="207"/>
      <c r="M61" s="207"/>
      <c r="N61" s="207"/>
      <c r="O61" s="207"/>
      <c r="P61" s="208"/>
    </row>
    <row r="62" spans="1:18" s="6" customFormat="1" ht="15.6" customHeight="1" x14ac:dyDescent="0.25">
      <c r="B62" s="193"/>
      <c r="C62" s="193"/>
      <c r="D62" s="193"/>
      <c r="E62" s="193"/>
      <c r="F62" s="193"/>
      <c r="G62" s="193"/>
      <c r="H62" s="194"/>
      <c r="I62" s="194"/>
      <c r="J62" s="194"/>
      <c r="K62" s="194"/>
      <c r="L62" s="194"/>
      <c r="M62" s="194"/>
      <c r="N62" s="194"/>
      <c r="O62" s="194"/>
      <c r="P62" s="194"/>
    </row>
    <row r="63" spans="1:18" s="6" customFormat="1" x14ac:dyDescent="0.25">
      <c r="B63" s="195" t="s">
        <v>67</v>
      </c>
      <c r="C63" s="195"/>
      <c r="D63" s="195"/>
      <c r="E63" s="195"/>
      <c r="F63" s="195"/>
      <c r="G63" s="195"/>
      <c r="H63" s="68"/>
      <c r="I63" s="196" t="s">
        <v>68</v>
      </c>
      <c r="J63" s="196"/>
      <c r="K63" s="196"/>
      <c r="L63" s="196"/>
      <c r="M63" s="196"/>
      <c r="N63" s="196"/>
      <c r="O63" s="196"/>
      <c r="P63" s="196"/>
    </row>
    <row r="64" spans="1:18" s="6" customFormat="1" ht="30" customHeight="1" x14ac:dyDescent="0.25">
      <c r="B64" s="192"/>
      <c r="C64" s="192"/>
      <c r="D64" s="192"/>
      <c r="E64" s="192"/>
      <c r="F64" s="192"/>
      <c r="G64" s="192"/>
      <c r="H64" s="67"/>
      <c r="I64" s="197"/>
      <c r="J64" s="197"/>
      <c r="K64" s="197"/>
      <c r="L64" s="197"/>
      <c r="M64" s="197"/>
      <c r="N64" s="197"/>
      <c r="O64" s="197"/>
      <c r="P64" s="197"/>
    </row>
    <row r="65" spans="2:16" s="6" customFormat="1" x14ac:dyDescent="0.25">
      <c r="B65" s="192" t="s">
        <v>298</v>
      </c>
      <c r="C65" s="192"/>
      <c r="D65" s="192"/>
      <c r="E65" s="192"/>
      <c r="F65" s="192"/>
      <c r="G65" s="192"/>
      <c r="H65" s="67"/>
      <c r="I65" s="197" t="s">
        <v>299</v>
      </c>
      <c r="J65" s="197"/>
      <c r="K65" s="197"/>
      <c r="L65" s="197"/>
      <c r="M65" s="197"/>
      <c r="N65" s="197"/>
      <c r="O65" s="197"/>
      <c r="P65" s="197"/>
    </row>
    <row r="75" spans="2:16" x14ac:dyDescent="0.25">
      <c r="M75" s="3">
        <v>50</v>
      </c>
    </row>
    <row r="76" spans="2:16" x14ac:dyDescent="0.25">
      <c r="M76" s="3">
        <v>45</v>
      </c>
    </row>
    <row r="77" spans="2:16" x14ac:dyDescent="0.25">
      <c r="M77" s="3">
        <v>40</v>
      </c>
    </row>
    <row r="78" spans="2:16" x14ac:dyDescent="0.25">
      <c r="M78" s="3">
        <v>36</v>
      </c>
    </row>
    <row r="79" spans="2:16" x14ac:dyDescent="0.25">
      <c r="M79" s="3">
        <v>32</v>
      </c>
    </row>
    <row r="80" spans="2:16" x14ac:dyDescent="0.25">
      <c r="M80" s="3">
        <v>28</v>
      </c>
    </row>
    <row r="81" spans="13:13" x14ac:dyDescent="0.25">
      <c r="M81" s="3">
        <v>24</v>
      </c>
    </row>
    <row r="82" spans="13:13" x14ac:dyDescent="0.25">
      <c r="M82" s="3">
        <v>23</v>
      </c>
    </row>
    <row r="83" spans="13:13" x14ac:dyDescent="0.25">
      <c r="M83" s="3">
        <v>22</v>
      </c>
    </row>
    <row r="84" spans="13:13" x14ac:dyDescent="0.25">
      <c r="M84" s="3">
        <v>21</v>
      </c>
    </row>
    <row r="85" spans="13:13" x14ac:dyDescent="0.25">
      <c r="M85" s="3">
        <v>20</v>
      </c>
    </row>
    <row r="86" spans="13:13" x14ac:dyDescent="0.25">
      <c r="M86" s="3">
        <v>19</v>
      </c>
    </row>
    <row r="87" spans="13:13" x14ac:dyDescent="0.25">
      <c r="M87" s="3">
        <v>18</v>
      </c>
    </row>
    <row r="88" spans="13:13" x14ac:dyDescent="0.25">
      <c r="M88" s="3">
        <v>17</v>
      </c>
    </row>
    <row r="89" spans="13:13" x14ac:dyDescent="0.25">
      <c r="M89" s="3">
        <v>16</v>
      </c>
    </row>
    <row r="90" spans="13:13" x14ac:dyDescent="0.25">
      <c r="M90" s="3">
        <v>15</v>
      </c>
    </row>
    <row r="91" spans="13:13" x14ac:dyDescent="0.25">
      <c r="M91" s="3">
        <v>14</v>
      </c>
    </row>
    <row r="92" spans="13:13" x14ac:dyDescent="0.25">
      <c r="M92" s="3">
        <v>13</v>
      </c>
    </row>
    <row r="93" spans="13:13" x14ac:dyDescent="0.25">
      <c r="M93" s="3">
        <v>12</v>
      </c>
    </row>
    <row r="94" spans="13:13" x14ac:dyDescent="0.25">
      <c r="M94" s="3">
        <v>11</v>
      </c>
    </row>
    <row r="95" spans="13:13" x14ac:dyDescent="0.25">
      <c r="M95" s="3">
        <v>10</v>
      </c>
    </row>
    <row r="96" spans="13:13" x14ac:dyDescent="0.25">
      <c r="M96" s="3">
        <v>9</v>
      </c>
    </row>
    <row r="97" spans="13:13" x14ac:dyDescent="0.25">
      <c r="M97" s="3">
        <v>8</v>
      </c>
    </row>
    <row r="98" spans="13:13" x14ac:dyDescent="0.25">
      <c r="M98" s="3">
        <v>7</v>
      </c>
    </row>
    <row r="99" spans="13:13" x14ac:dyDescent="0.25">
      <c r="M99" s="3">
        <v>6</v>
      </c>
    </row>
    <row r="100" spans="13:13" x14ac:dyDescent="0.25">
      <c r="M100" s="3">
        <v>5</v>
      </c>
    </row>
    <row r="101" spans="13:13" x14ac:dyDescent="0.25">
      <c r="M101" s="3">
        <v>4</v>
      </c>
    </row>
    <row r="102" spans="13:13" x14ac:dyDescent="0.25">
      <c r="M102" s="3">
        <v>3</v>
      </c>
    </row>
    <row r="103" spans="13:13" x14ac:dyDescent="0.25">
      <c r="M103" s="3">
        <v>2</v>
      </c>
    </row>
    <row r="104" spans="13:13" x14ac:dyDescent="0.25">
      <c r="M104" s="3">
        <v>1</v>
      </c>
    </row>
  </sheetData>
  <sortState ref="A26:S56">
    <sortCondition ref="B26:B56"/>
  </sortState>
  <mergeCells count="29">
    <mergeCell ref="B6:P6"/>
    <mergeCell ref="B1:P1"/>
    <mergeCell ref="B2:P2"/>
    <mergeCell ref="B3:P3"/>
    <mergeCell ref="B4:P4"/>
    <mergeCell ref="B5:P5"/>
    <mergeCell ref="B60:H60"/>
    <mergeCell ref="I60:P60"/>
    <mergeCell ref="B7:P7"/>
    <mergeCell ref="B8:P8"/>
    <mergeCell ref="B9:P9"/>
    <mergeCell ref="B11:P11"/>
    <mergeCell ref="B12:P12"/>
    <mergeCell ref="B13:P13"/>
    <mergeCell ref="B18:G18"/>
    <mergeCell ref="H18:P18"/>
    <mergeCell ref="B58:P58"/>
    <mergeCell ref="B59:H59"/>
    <mergeCell ref="I59:P59"/>
    <mergeCell ref="B50:P50"/>
    <mergeCell ref="B65:G65"/>
    <mergeCell ref="I65:P65"/>
    <mergeCell ref="B61:H61"/>
    <mergeCell ref="I61:P61"/>
    <mergeCell ref="B62:P62"/>
    <mergeCell ref="B63:G63"/>
    <mergeCell ref="I63:P63"/>
    <mergeCell ref="B64:G64"/>
    <mergeCell ref="I64:P64"/>
  </mergeCells>
  <conditionalFormatting sqref="P56:P57 P26 P48:P49">
    <cfRule type="cellIs" dxfId="39" priority="18" operator="equal">
      <formula>"ЖК"</formula>
    </cfRule>
  </conditionalFormatting>
  <conditionalFormatting sqref="P56:P57 P26 P48:P49">
    <cfRule type="cellIs" dxfId="38" priority="17" operator="equal">
      <formula>"ПП"</formula>
    </cfRule>
  </conditionalFormatting>
  <conditionalFormatting sqref="P51:P52 P54:P55">
    <cfRule type="cellIs" dxfId="37" priority="16" operator="equal">
      <formula>"ЖК"</formula>
    </cfRule>
  </conditionalFormatting>
  <conditionalFormatting sqref="P51:P52 P54:P55">
    <cfRule type="cellIs" dxfId="36" priority="15" operator="equal">
      <formula>"ПП"</formula>
    </cfRule>
  </conditionalFormatting>
  <conditionalFormatting sqref="P47 P41:P42">
    <cfRule type="cellIs" dxfId="35" priority="14" operator="equal">
      <formula>"ЖК"</formula>
    </cfRule>
  </conditionalFormatting>
  <conditionalFormatting sqref="P47 P41:P42">
    <cfRule type="cellIs" dxfId="34" priority="13" operator="equal">
      <formula>"ПП"</formula>
    </cfRule>
  </conditionalFormatting>
  <conditionalFormatting sqref="P43:P46">
    <cfRule type="cellIs" dxfId="33" priority="12" operator="equal">
      <formula>"ЖК"</formula>
    </cfRule>
  </conditionalFormatting>
  <conditionalFormatting sqref="P43:P46">
    <cfRule type="cellIs" dxfId="32" priority="11" operator="equal">
      <formula>"ПП"</formula>
    </cfRule>
  </conditionalFormatting>
  <conditionalFormatting sqref="P40 P34:P35">
    <cfRule type="cellIs" dxfId="31" priority="10" operator="equal">
      <formula>"ЖК"</formula>
    </cfRule>
  </conditionalFormatting>
  <conditionalFormatting sqref="P40 P34:P35">
    <cfRule type="cellIs" dxfId="30" priority="9" operator="equal">
      <formula>"ПП"</formula>
    </cfRule>
  </conditionalFormatting>
  <conditionalFormatting sqref="P36:P39">
    <cfRule type="cellIs" dxfId="29" priority="8" operator="equal">
      <formula>"ЖК"</formula>
    </cfRule>
  </conditionalFormatting>
  <conditionalFormatting sqref="P36:P39">
    <cfRule type="cellIs" dxfId="28" priority="7" operator="equal">
      <formula>"ПП"</formula>
    </cfRule>
  </conditionalFormatting>
  <conditionalFormatting sqref="P33 P27:P28">
    <cfRule type="cellIs" dxfId="27" priority="6" operator="equal">
      <formula>"ЖК"</formula>
    </cfRule>
  </conditionalFormatting>
  <conditionalFormatting sqref="P33 P27:P28">
    <cfRule type="cellIs" dxfId="26" priority="5" operator="equal">
      <formula>"ПП"</formula>
    </cfRule>
  </conditionalFormatting>
  <conditionalFormatting sqref="P29:P32">
    <cfRule type="cellIs" dxfId="25" priority="4" operator="equal">
      <formula>"ЖК"</formula>
    </cfRule>
  </conditionalFormatting>
  <conditionalFormatting sqref="P29:P32">
    <cfRule type="cellIs" dxfId="24" priority="3" operator="equal">
      <formula>"ПП"</formula>
    </cfRule>
  </conditionalFormatting>
  <conditionalFormatting sqref="P53">
    <cfRule type="cellIs" dxfId="23" priority="2" operator="equal">
      <formula>"ЖК"</formula>
    </cfRule>
  </conditionalFormatting>
  <conditionalFormatting sqref="P53">
    <cfRule type="cellIs" dxfId="22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4" fitToHeight="0" orientation="landscape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99"/>
  <sheetViews>
    <sheetView view="pageBreakPreview" topLeftCell="A23" zoomScale="85" zoomScaleNormal="85" zoomScaleSheetLayoutView="85" workbookViewId="0">
      <selection activeCell="E36" sqref="E36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27.5546875" style="3" customWidth="1"/>
    <col min="9" max="9" width="12.88671875" style="3" customWidth="1"/>
    <col min="10" max="10" width="3.88671875" style="3" customWidth="1"/>
    <col min="11" max="11" width="12.88671875" style="3" customWidth="1"/>
    <col min="12" max="12" width="3.88671875" style="3" customWidth="1"/>
    <col min="13" max="13" width="12.88671875" style="3" customWidth="1"/>
    <col min="14" max="14" width="3.88671875" style="3" customWidth="1"/>
    <col min="15" max="16" width="12.88671875" style="3" customWidth="1"/>
    <col min="17" max="17" width="8.109375" style="3" customWidth="1"/>
    <col min="18" max="18" width="7.6640625" style="1" customWidth="1"/>
    <col min="19" max="19" width="9.109375" style="3"/>
    <col min="20" max="16384" width="9.109375" style="1"/>
  </cols>
  <sheetData>
    <row r="1" spans="2:19" x14ac:dyDescent="0.25">
      <c r="B1" s="198" t="s">
        <v>256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9"/>
    </row>
    <row r="2" spans="2:19" x14ac:dyDescent="0.25">
      <c r="B2" s="185" t="s">
        <v>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7"/>
    </row>
    <row r="3" spans="2:19" x14ac:dyDescent="0.25">
      <c r="B3" s="185" t="s">
        <v>30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7"/>
    </row>
    <row r="4" spans="2:19" x14ac:dyDescent="0.25">
      <c r="B4" s="185" t="s">
        <v>29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7"/>
    </row>
    <row r="5" spans="2:19" x14ac:dyDescent="0.25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7"/>
    </row>
    <row r="6" spans="2:19" ht="3" customHeight="1" x14ac:dyDescent="0.2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</row>
    <row r="7" spans="2:19" ht="25.8" x14ac:dyDescent="0.25">
      <c r="B7" s="222" t="s">
        <v>31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</row>
    <row r="8" spans="2:19" ht="25.8" x14ac:dyDescent="0.25">
      <c r="B8" s="222" t="s">
        <v>32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</row>
    <row r="9" spans="2:19" ht="4.5" customHeight="1" x14ac:dyDescent="0.25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2:19" ht="3" customHeight="1" x14ac:dyDescent="0.25">
      <c r="B10" s="137"/>
      <c r="C10" s="137"/>
      <c r="D10" s="137"/>
      <c r="E10" s="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36"/>
    </row>
    <row r="11" spans="2:19" ht="18" x14ac:dyDescent="0.25">
      <c r="B11" s="179" t="s">
        <v>58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pans="2:19" ht="33" customHeight="1" x14ac:dyDescent="0.25">
      <c r="B12" s="219" t="s">
        <v>263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</row>
    <row r="13" spans="2:19" ht="15.6" x14ac:dyDescent="0.25">
      <c r="B13" s="220" t="s">
        <v>207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</row>
    <row r="14" spans="2:19" ht="2.25" customHeight="1" x14ac:dyDescent="0.25">
      <c r="B14" s="56"/>
      <c r="C14" s="56"/>
      <c r="D14" s="56"/>
      <c r="E14" s="37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37"/>
    </row>
    <row r="15" spans="2:19" s="7" customFormat="1" x14ac:dyDescent="0.25">
      <c r="B15" s="13" t="s">
        <v>27</v>
      </c>
      <c r="C15" s="59"/>
      <c r="D15" s="11"/>
      <c r="E15" s="11"/>
      <c r="F15" s="137"/>
      <c r="G15" s="137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49" t="s">
        <v>215</v>
      </c>
      <c r="S15" s="45"/>
    </row>
    <row r="16" spans="2:19" s="6" customFormat="1" x14ac:dyDescent="0.25">
      <c r="B16" s="8" t="s">
        <v>28</v>
      </c>
      <c r="C16" s="9"/>
      <c r="D16" s="10"/>
      <c r="E16" s="10"/>
      <c r="F16" s="56"/>
      <c r="G16" s="56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50" t="s">
        <v>342</v>
      </c>
      <c r="S16" s="136"/>
    </row>
    <row r="17" spans="1:21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4"/>
      <c r="L17" s="4"/>
      <c r="M17" s="4"/>
      <c r="N17" s="4"/>
      <c r="O17" s="4"/>
      <c r="P17" s="4"/>
      <c r="Q17" s="4"/>
      <c r="R17" s="12"/>
      <c r="S17" s="136"/>
    </row>
    <row r="18" spans="1:21" s="6" customFormat="1" x14ac:dyDescent="0.25">
      <c r="B18" s="191" t="s">
        <v>7</v>
      </c>
      <c r="C18" s="191"/>
      <c r="D18" s="191"/>
      <c r="E18" s="191"/>
      <c r="F18" s="191"/>
      <c r="G18" s="191"/>
      <c r="H18" s="191" t="s">
        <v>8</v>
      </c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36"/>
    </row>
    <row r="19" spans="1:21" s="6" customFormat="1" x14ac:dyDescent="0.25">
      <c r="B19" s="15" t="s">
        <v>9</v>
      </c>
      <c r="C19" s="60"/>
      <c r="D19" s="16"/>
      <c r="E19" s="16"/>
      <c r="F19" s="51"/>
      <c r="G19" s="18" t="s">
        <v>257</v>
      </c>
      <c r="H19" s="15" t="s">
        <v>11</v>
      </c>
      <c r="I19" s="16"/>
      <c r="J19" s="16"/>
      <c r="K19" s="16"/>
      <c r="L19" s="16"/>
      <c r="M19" s="16"/>
      <c r="N19" s="16"/>
      <c r="O19" s="16"/>
      <c r="P19" s="58"/>
      <c r="Q19" s="16"/>
      <c r="R19" s="58" t="s">
        <v>201</v>
      </c>
      <c r="S19" s="136"/>
      <c r="U19" s="17"/>
    </row>
    <row r="20" spans="1:21" s="6" customFormat="1" x14ac:dyDescent="0.25">
      <c r="B20" s="15" t="s">
        <v>10</v>
      </c>
      <c r="C20" s="60"/>
      <c r="D20" s="16"/>
      <c r="E20" s="16"/>
      <c r="F20" s="51"/>
      <c r="G20" s="18" t="s">
        <v>258</v>
      </c>
      <c r="H20" s="15" t="s">
        <v>12</v>
      </c>
      <c r="I20" s="16"/>
      <c r="J20" s="16"/>
      <c r="K20" s="16"/>
      <c r="L20" s="16"/>
      <c r="M20" s="16"/>
      <c r="N20" s="16"/>
      <c r="O20" s="16"/>
      <c r="P20" s="58"/>
      <c r="Q20" s="16"/>
      <c r="R20" s="58" t="s">
        <v>208</v>
      </c>
      <c r="S20" s="136"/>
      <c r="U20" s="17"/>
    </row>
    <row r="21" spans="1:21" s="6" customFormat="1" x14ac:dyDescent="0.25">
      <c r="B21" s="15" t="s">
        <v>13</v>
      </c>
      <c r="C21" s="60"/>
      <c r="D21" s="16"/>
      <c r="E21" s="16"/>
      <c r="F21" s="51"/>
      <c r="G21" s="18" t="s">
        <v>259</v>
      </c>
      <c r="H21" s="15" t="s">
        <v>302</v>
      </c>
      <c r="I21" s="16"/>
      <c r="J21" s="16"/>
      <c r="K21" s="16"/>
      <c r="L21" s="16"/>
      <c r="M21" s="16"/>
      <c r="N21" s="16"/>
      <c r="O21" s="16"/>
      <c r="P21" s="58"/>
      <c r="Q21" s="16"/>
      <c r="R21" s="58" t="s">
        <v>300</v>
      </c>
      <c r="S21" s="136"/>
      <c r="U21" s="17"/>
    </row>
    <row r="22" spans="1:21" s="6" customFormat="1" x14ac:dyDescent="0.25">
      <c r="B22" s="15" t="s">
        <v>25</v>
      </c>
      <c r="C22" s="60"/>
      <c r="D22" s="16"/>
      <c r="E22" s="16"/>
      <c r="F22" s="51"/>
      <c r="G22" s="18" t="s">
        <v>260</v>
      </c>
      <c r="H22" s="15" t="s">
        <v>303</v>
      </c>
      <c r="I22" s="16"/>
      <c r="J22" s="16"/>
      <c r="K22" s="16"/>
      <c r="L22" s="16"/>
      <c r="M22" s="16"/>
      <c r="N22" s="16"/>
      <c r="O22" s="16"/>
      <c r="P22" s="58"/>
      <c r="Q22" s="16"/>
      <c r="R22" s="58" t="s">
        <v>301</v>
      </c>
      <c r="S22" s="136"/>
      <c r="U22" s="17"/>
    </row>
    <row r="23" spans="1:21" s="6" customFormat="1" x14ac:dyDescent="0.25">
      <c r="B23" s="15" t="s">
        <v>203</v>
      </c>
      <c r="C23" s="60"/>
      <c r="D23" s="16"/>
      <c r="E23" s="16"/>
      <c r="F23" s="51"/>
      <c r="G23" s="18" t="s">
        <v>261</v>
      </c>
      <c r="H23" s="15" t="s">
        <v>304</v>
      </c>
      <c r="I23" s="16"/>
      <c r="J23" s="16"/>
      <c r="K23" s="16"/>
      <c r="L23" s="16"/>
      <c r="M23" s="16"/>
      <c r="N23" s="16"/>
      <c r="O23" s="16"/>
      <c r="P23" s="58"/>
      <c r="Q23" s="16"/>
      <c r="R23" s="58" t="s">
        <v>306</v>
      </c>
      <c r="S23" s="136"/>
      <c r="T23" s="39"/>
      <c r="U23" s="17"/>
    </row>
    <row r="24" spans="1:21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4"/>
      <c r="L24" s="4"/>
      <c r="M24" s="4"/>
      <c r="N24" s="4"/>
      <c r="O24" s="4"/>
      <c r="P24" s="4"/>
      <c r="Q24" s="4"/>
      <c r="R24" s="12"/>
      <c r="S24" s="136"/>
    </row>
    <row r="25" spans="1:21" s="6" customFormat="1" ht="27.6" x14ac:dyDescent="0.25">
      <c r="B25" s="46" t="s">
        <v>59</v>
      </c>
      <c r="C25" s="46" t="s">
        <v>60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46" t="s">
        <v>199</v>
      </c>
      <c r="J25" s="46" t="s">
        <v>70</v>
      </c>
      <c r="K25" s="46" t="s">
        <v>200</v>
      </c>
      <c r="L25" s="46" t="s">
        <v>70</v>
      </c>
      <c r="M25" s="46" t="s">
        <v>206</v>
      </c>
      <c r="N25" s="46" t="s">
        <v>70</v>
      </c>
      <c r="O25" s="46" t="s">
        <v>61</v>
      </c>
      <c r="P25" s="46" t="s">
        <v>62</v>
      </c>
      <c r="Q25" s="14" t="s">
        <v>63</v>
      </c>
      <c r="R25" s="14" t="s">
        <v>5</v>
      </c>
      <c r="S25" s="136"/>
    </row>
    <row r="26" spans="1:21" s="6" customFormat="1" ht="24" customHeight="1" x14ac:dyDescent="0.25">
      <c r="A26" s="136"/>
      <c r="B26" s="19">
        <v>1</v>
      </c>
      <c r="C26" s="61">
        <v>96</v>
      </c>
      <c r="D26" s="20">
        <v>103685</v>
      </c>
      <c r="E26" s="21" t="s">
        <v>92</v>
      </c>
      <c r="F26" s="52">
        <v>1995</v>
      </c>
      <c r="G26" s="47" t="s">
        <v>17</v>
      </c>
      <c r="H26" s="42" t="s">
        <v>308</v>
      </c>
      <c r="I26" s="63">
        <v>7.4340277777777781E-3</v>
      </c>
      <c r="J26" s="141">
        <v>1</v>
      </c>
      <c r="K26" s="63">
        <v>1.5232638888888888E-2</v>
      </c>
      <c r="L26" s="141">
        <v>1</v>
      </c>
      <c r="M26" s="63">
        <v>2.3056712962962963E-2</v>
      </c>
      <c r="N26" s="141">
        <v>1</v>
      </c>
      <c r="O26" s="63">
        <v>3.0851851851851853E-2</v>
      </c>
      <c r="P26" s="65"/>
      <c r="Q26" s="31">
        <v>50</v>
      </c>
      <c r="R26" s="22"/>
      <c r="S26" s="136"/>
      <c r="T26" s="136"/>
    </row>
    <row r="27" spans="1:21" s="6" customFormat="1" ht="24" customHeight="1" x14ac:dyDescent="0.25">
      <c r="A27" s="136"/>
      <c r="B27" s="23">
        <v>2</v>
      </c>
      <c r="C27" s="62">
        <v>94</v>
      </c>
      <c r="D27" s="24">
        <v>103943</v>
      </c>
      <c r="E27" s="25" t="s">
        <v>163</v>
      </c>
      <c r="F27" s="53">
        <v>1995</v>
      </c>
      <c r="G27" s="48" t="s">
        <v>17</v>
      </c>
      <c r="H27" s="41" t="s">
        <v>309</v>
      </c>
      <c r="I27" s="64">
        <v>7.5046296296296293E-3</v>
      </c>
      <c r="J27" s="142">
        <v>2</v>
      </c>
      <c r="K27" s="64">
        <v>1.5401620370370371E-2</v>
      </c>
      <c r="L27" s="142">
        <v>2</v>
      </c>
      <c r="M27" s="64">
        <v>2.3271990740740739E-2</v>
      </c>
      <c r="N27" s="142">
        <v>2</v>
      </c>
      <c r="O27" s="64">
        <v>3.1133101851851849E-2</v>
      </c>
      <c r="P27" s="66" t="s">
        <v>322</v>
      </c>
      <c r="Q27" s="33">
        <v>45</v>
      </c>
      <c r="R27" s="30"/>
      <c r="S27" s="136"/>
      <c r="T27" s="136"/>
    </row>
    <row r="28" spans="1:21" s="6" customFormat="1" ht="24" customHeight="1" x14ac:dyDescent="0.25">
      <c r="A28" s="140"/>
      <c r="B28" s="23">
        <v>3</v>
      </c>
      <c r="C28" s="62">
        <v>93</v>
      </c>
      <c r="D28" s="24">
        <v>104668</v>
      </c>
      <c r="E28" s="25" t="s">
        <v>138</v>
      </c>
      <c r="F28" s="53">
        <v>1991</v>
      </c>
      <c r="G28" s="48" t="s">
        <v>17</v>
      </c>
      <c r="H28" s="41" t="s">
        <v>221</v>
      </c>
      <c r="I28" s="64">
        <v>7.857638888888888E-3</v>
      </c>
      <c r="J28" s="142">
        <v>8</v>
      </c>
      <c r="K28" s="64">
        <v>1.5744212962962963E-2</v>
      </c>
      <c r="L28" s="142">
        <v>4</v>
      </c>
      <c r="M28" s="64">
        <v>2.3609953703703706E-2</v>
      </c>
      <c r="N28" s="142">
        <v>3</v>
      </c>
      <c r="O28" s="64">
        <v>3.145138888888889E-2</v>
      </c>
      <c r="P28" s="66" t="s">
        <v>323</v>
      </c>
      <c r="Q28" s="33">
        <v>40</v>
      </c>
      <c r="R28" s="30"/>
      <c r="S28" s="140"/>
      <c r="T28" s="140"/>
    </row>
    <row r="29" spans="1:21" s="6" customFormat="1" ht="24" customHeight="1" x14ac:dyDescent="0.25">
      <c r="A29" s="140"/>
      <c r="B29" s="23">
        <v>4</v>
      </c>
      <c r="C29" s="62">
        <v>92</v>
      </c>
      <c r="D29" s="24">
        <v>104361</v>
      </c>
      <c r="E29" s="25" t="s">
        <v>152</v>
      </c>
      <c r="F29" s="53">
        <v>1987</v>
      </c>
      <c r="G29" s="48" t="s">
        <v>17</v>
      </c>
      <c r="H29" s="41" t="s">
        <v>310</v>
      </c>
      <c r="I29" s="64">
        <v>7.6412037037037047E-3</v>
      </c>
      <c r="J29" s="142">
        <v>3</v>
      </c>
      <c r="K29" s="64">
        <v>1.5645833333333335E-2</v>
      </c>
      <c r="L29" s="142">
        <v>3</v>
      </c>
      <c r="M29" s="64">
        <v>2.3829861111111111E-2</v>
      </c>
      <c r="N29" s="142">
        <v>4</v>
      </c>
      <c r="O29" s="64">
        <v>3.1799768518518519E-2</v>
      </c>
      <c r="P29" s="66" t="s">
        <v>324</v>
      </c>
      <c r="Q29" s="33">
        <v>36</v>
      </c>
      <c r="R29" s="30"/>
      <c r="S29" s="140"/>
      <c r="T29" s="140"/>
    </row>
    <row r="30" spans="1:21" s="6" customFormat="1" ht="24" customHeight="1" x14ac:dyDescent="0.25">
      <c r="A30" s="136"/>
      <c r="B30" s="23">
        <v>5</v>
      </c>
      <c r="C30" s="62">
        <v>87</v>
      </c>
      <c r="D30" s="24">
        <v>100478</v>
      </c>
      <c r="E30" s="25" t="s">
        <v>148</v>
      </c>
      <c r="F30" s="53">
        <v>1987</v>
      </c>
      <c r="G30" s="48" t="s">
        <v>17</v>
      </c>
      <c r="H30" s="41" t="s">
        <v>310</v>
      </c>
      <c r="I30" s="64">
        <v>7.6539351851851846E-3</v>
      </c>
      <c r="J30" s="142">
        <v>4</v>
      </c>
      <c r="K30" s="64">
        <v>1.5752314814814813E-2</v>
      </c>
      <c r="L30" s="142">
        <v>5</v>
      </c>
      <c r="M30" s="64">
        <v>2.3922453703703703E-2</v>
      </c>
      <c r="N30" s="142">
        <v>5</v>
      </c>
      <c r="O30" s="64">
        <v>3.1974537037037037E-2</v>
      </c>
      <c r="P30" s="66" t="s">
        <v>325</v>
      </c>
      <c r="Q30" s="33">
        <v>32</v>
      </c>
      <c r="R30" s="30"/>
      <c r="S30" s="136"/>
      <c r="T30" s="136"/>
    </row>
    <row r="31" spans="1:21" s="6" customFormat="1" ht="24" customHeight="1" x14ac:dyDescent="0.25">
      <c r="A31" s="136"/>
      <c r="B31" s="23">
        <v>6</v>
      </c>
      <c r="C31" s="62">
        <v>76</v>
      </c>
      <c r="D31" s="24">
        <v>101071</v>
      </c>
      <c r="E31" s="25" t="s">
        <v>126</v>
      </c>
      <c r="F31" s="53">
        <v>1985</v>
      </c>
      <c r="G31" s="48" t="s">
        <v>72</v>
      </c>
      <c r="H31" s="41" t="s">
        <v>311</v>
      </c>
      <c r="I31" s="64">
        <v>7.9143518518518512E-3</v>
      </c>
      <c r="J31" s="142">
        <v>11</v>
      </c>
      <c r="K31" s="64">
        <v>1.5931712962962963E-2</v>
      </c>
      <c r="L31" s="142">
        <v>8</v>
      </c>
      <c r="M31" s="64">
        <v>2.4016203703703706E-2</v>
      </c>
      <c r="N31" s="142">
        <v>6</v>
      </c>
      <c r="O31" s="64">
        <v>3.2078703703703706E-2</v>
      </c>
      <c r="P31" s="66" t="s">
        <v>326</v>
      </c>
      <c r="Q31" s="33">
        <v>28</v>
      </c>
      <c r="R31" s="30"/>
      <c r="S31" s="136"/>
      <c r="T31" s="136"/>
    </row>
    <row r="32" spans="1:21" s="6" customFormat="1" ht="24" customHeight="1" x14ac:dyDescent="0.25">
      <c r="A32" s="136"/>
      <c r="B32" s="23">
        <v>7</v>
      </c>
      <c r="C32" s="62">
        <v>88</v>
      </c>
      <c r="D32" s="24">
        <v>102866</v>
      </c>
      <c r="E32" s="25" t="s">
        <v>117</v>
      </c>
      <c r="F32" s="53">
        <v>1991</v>
      </c>
      <c r="G32" s="48" t="s">
        <v>17</v>
      </c>
      <c r="H32" s="41" t="s">
        <v>312</v>
      </c>
      <c r="I32" s="64">
        <v>7.789351851851852E-3</v>
      </c>
      <c r="J32" s="142">
        <v>7</v>
      </c>
      <c r="K32" s="64">
        <v>1.5868055555555555E-2</v>
      </c>
      <c r="L32" s="142">
        <v>7</v>
      </c>
      <c r="M32" s="64">
        <v>2.4046296296296298E-2</v>
      </c>
      <c r="N32" s="142">
        <v>7</v>
      </c>
      <c r="O32" s="64">
        <v>3.2203703703703707E-2</v>
      </c>
      <c r="P32" s="66" t="s">
        <v>327</v>
      </c>
      <c r="Q32" s="33">
        <v>24</v>
      </c>
      <c r="R32" s="30"/>
      <c r="S32" s="136"/>
      <c r="T32" s="136"/>
    </row>
    <row r="33" spans="1:20" s="6" customFormat="1" ht="24" customHeight="1" x14ac:dyDescent="0.25">
      <c r="A33" s="136"/>
      <c r="B33" s="23">
        <v>8</v>
      </c>
      <c r="C33" s="62">
        <v>81</v>
      </c>
      <c r="D33" s="24">
        <v>102712</v>
      </c>
      <c r="E33" s="25" t="s">
        <v>99</v>
      </c>
      <c r="F33" s="53">
        <v>1986</v>
      </c>
      <c r="G33" s="48" t="s">
        <v>16</v>
      </c>
      <c r="H33" s="41" t="s">
        <v>313</v>
      </c>
      <c r="I33" s="64">
        <v>7.8854166666666673E-3</v>
      </c>
      <c r="J33" s="142">
        <v>9</v>
      </c>
      <c r="K33" s="64">
        <v>1.5976851851851853E-2</v>
      </c>
      <c r="L33" s="142">
        <v>9</v>
      </c>
      <c r="M33" s="64">
        <v>2.427546296296296E-2</v>
      </c>
      <c r="N33" s="142">
        <v>9</v>
      </c>
      <c r="O33" s="64">
        <v>3.2425925925925927E-2</v>
      </c>
      <c r="P33" s="66" t="s">
        <v>328</v>
      </c>
      <c r="Q33" s="33">
        <v>23</v>
      </c>
      <c r="R33" s="30"/>
      <c r="S33" s="136"/>
      <c r="T33" s="136"/>
    </row>
    <row r="34" spans="1:20" s="6" customFormat="1" ht="24" customHeight="1" x14ac:dyDescent="0.25">
      <c r="A34" s="136"/>
      <c r="B34" s="23">
        <v>9</v>
      </c>
      <c r="C34" s="62">
        <v>74</v>
      </c>
      <c r="D34" s="24">
        <v>102390</v>
      </c>
      <c r="E34" s="25" t="s">
        <v>39</v>
      </c>
      <c r="F34" s="53">
        <v>1995</v>
      </c>
      <c r="G34" s="48" t="s">
        <v>15</v>
      </c>
      <c r="H34" s="41" t="s">
        <v>232</v>
      </c>
      <c r="I34" s="64">
        <v>7.7303240740740735E-3</v>
      </c>
      <c r="J34" s="142">
        <v>5</v>
      </c>
      <c r="K34" s="64">
        <v>1.5853009259259258E-2</v>
      </c>
      <c r="L34" s="142">
        <v>6</v>
      </c>
      <c r="M34" s="64">
        <v>2.4170138888888887E-2</v>
      </c>
      <c r="N34" s="142">
        <v>8</v>
      </c>
      <c r="O34" s="64">
        <v>3.2442129629629633E-2</v>
      </c>
      <c r="P34" s="66" t="s">
        <v>329</v>
      </c>
      <c r="Q34" s="33">
        <v>22</v>
      </c>
      <c r="R34" s="30"/>
      <c r="S34" s="136"/>
      <c r="T34" s="136"/>
    </row>
    <row r="35" spans="1:20" s="6" customFormat="1" ht="24" customHeight="1" x14ac:dyDescent="0.25">
      <c r="A35" s="136"/>
      <c r="B35" s="23">
        <v>10</v>
      </c>
      <c r="C35" s="62">
        <v>78</v>
      </c>
      <c r="D35" s="24">
        <v>103737</v>
      </c>
      <c r="E35" s="25" t="s">
        <v>79</v>
      </c>
      <c r="F35" s="53">
        <v>1994</v>
      </c>
      <c r="G35" s="48" t="s">
        <v>17</v>
      </c>
      <c r="H35" s="41" t="s">
        <v>266</v>
      </c>
      <c r="I35" s="64">
        <v>7.7395833333333336E-3</v>
      </c>
      <c r="J35" s="142">
        <v>6</v>
      </c>
      <c r="K35" s="64">
        <v>1.6061342592592592E-2</v>
      </c>
      <c r="L35" s="142">
        <v>10</v>
      </c>
      <c r="M35" s="64">
        <v>2.4454861111111115E-2</v>
      </c>
      <c r="N35" s="142">
        <v>11</v>
      </c>
      <c r="O35" s="64">
        <v>3.2673611111111105E-2</v>
      </c>
      <c r="P35" s="66" t="s">
        <v>330</v>
      </c>
      <c r="Q35" s="33">
        <v>21</v>
      </c>
      <c r="R35" s="30"/>
      <c r="S35" s="136"/>
      <c r="T35" s="136"/>
    </row>
    <row r="36" spans="1:20" s="6" customFormat="1" ht="24" customHeight="1" x14ac:dyDescent="0.25">
      <c r="A36" s="136"/>
      <c r="B36" s="23">
        <v>11</v>
      </c>
      <c r="C36" s="62">
        <v>73</v>
      </c>
      <c r="D36" s="24">
        <v>102033</v>
      </c>
      <c r="E36" s="25" t="s">
        <v>86</v>
      </c>
      <c r="F36" s="53">
        <v>1990</v>
      </c>
      <c r="G36" s="48" t="s">
        <v>17</v>
      </c>
      <c r="H36" s="41" t="s">
        <v>314</v>
      </c>
      <c r="I36" s="64">
        <v>8.084490740740741E-3</v>
      </c>
      <c r="J36" s="142">
        <v>13</v>
      </c>
      <c r="K36" s="64">
        <v>1.6207175925925927E-2</v>
      </c>
      <c r="L36" s="142">
        <v>11</v>
      </c>
      <c r="M36" s="64">
        <v>2.443402777777778E-2</v>
      </c>
      <c r="N36" s="142">
        <v>10</v>
      </c>
      <c r="O36" s="64">
        <v>3.27037037037037E-2</v>
      </c>
      <c r="P36" s="66" t="s">
        <v>331</v>
      </c>
      <c r="Q36" s="33">
        <v>20</v>
      </c>
      <c r="R36" s="30"/>
      <c r="S36" s="136"/>
      <c r="T36" s="136"/>
    </row>
    <row r="37" spans="1:20" s="6" customFormat="1" ht="24" customHeight="1" x14ac:dyDescent="0.25">
      <c r="A37" s="136"/>
      <c r="B37" s="23">
        <v>12</v>
      </c>
      <c r="C37" s="62">
        <v>79</v>
      </c>
      <c r="D37" s="24">
        <v>103618</v>
      </c>
      <c r="E37" s="25" t="s">
        <v>170</v>
      </c>
      <c r="F37" s="53">
        <v>1993</v>
      </c>
      <c r="G37" s="48" t="s">
        <v>17</v>
      </c>
      <c r="H37" s="41" t="s">
        <v>315</v>
      </c>
      <c r="I37" s="64">
        <v>7.9062500000000001E-3</v>
      </c>
      <c r="J37" s="142">
        <v>10</v>
      </c>
      <c r="K37" s="64">
        <v>1.6255787037037037E-2</v>
      </c>
      <c r="L37" s="142">
        <v>12</v>
      </c>
      <c r="M37" s="64">
        <v>2.4616898148148145E-2</v>
      </c>
      <c r="N37" s="142">
        <v>12</v>
      </c>
      <c r="O37" s="64">
        <v>3.273726851851852E-2</v>
      </c>
      <c r="P37" s="66" t="s">
        <v>332</v>
      </c>
      <c r="Q37" s="33">
        <v>19</v>
      </c>
      <c r="R37" s="30"/>
      <c r="S37" s="136"/>
      <c r="T37" s="136"/>
    </row>
    <row r="38" spans="1:20" s="6" customFormat="1" ht="24" customHeight="1" x14ac:dyDescent="0.25">
      <c r="A38" s="136"/>
      <c r="B38" s="23">
        <v>13</v>
      </c>
      <c r="C38" s="62">
        <v>75</v>
      </c>
      <c r="D38" s="24">
        <v>105870</v>
      </c>
      <c r="E38" s="25" t="s">
        <v>90</v>
      </c>
      <c r="F38" s="53">
        <v>1990</v>
      </c>
      <c r="G38" s="48" t="s">
        <v>16</v>
      </c>
      <c r="H38" s="41" t="s">
        <v>233</v>
      </c>
      <c r="I38" s="64">
        <v>8.0277777777777778E-3</v>
      </c>
      <c r="J38" s="142">
        <v>12</v>
      </c>
      <c r="K38" s="64">
        <v>1.6292824074074074E-2</v>
      </c>
      <c r="L38" s="142">
        <v>13</v>
      </c>
      <c r="M38" s="64">
        <v>2.5003472222222226E-2</v>
      </c>
      <c r="N38" s="142">
        <v>13</v>
      </c>
      <c r="O38" s="64">
        <v>3.3444444444444443E-2</v>
      </c>
      <c r="P38" s="66" t="s">
        <v>333</v>
      </c>
      <c r="Q38" s="33">
        <v>18</v>
      </c>
      <c r="R38" s="30"/>
      <c r="S38" s="136"/>
      <c r="T38" s="136"/>
    </row>
    <row r="39" spans="1:20" s="6" customFormat="1" ht="24" customHeight="1" x14ac:dyDescent="0.25">
      <c r="A39" s="136"/>
      <c r="B39" s="23">
        <v>14</v>
      </c>
      <c r="C39" s="62">
        <v>64</v>
      </c>
      <c r="D39" s="24">
        <v>108916</v>
      </c>
      <c r="E39" s="25" t="s">
        <v>197</v>
      </c>
      <c r="F39" s="53">
        <v>1982</v>
      </c>
      <c r="G39" s="48" t="s">
        <v>15</v>
      </c>
      <c r="H39" s="41" t="s">
        <v>316</v>
      </c>
      <c r="I39" s="64">
        <v>8.1157407407407411E-3</v>
      </c>
      <c r="J39" s="142">
        <v>15</v>
      </c>
      <c r="K39" s="64">
        <v>1.6606481481481482E-2</v>
      </c>
      <c r="L39" s="142">
        <v>15</v>
      </c>
      <c r="M39" s="64">
        <v>2.5163194444444443E-2</v>
      </c>
      <c r="N39" s="142">
        <v>15</v>
      </c>
      <c r="O39" s="64">
        <v>3.3553240740740745E-2</v>
      </c>
      <c r="P39" s="66" t="s">
        <v>334</v>
      </c>
      <c r="Q39" s="33">
        <v>17</v>
      </c>
      <c r="R39" s="30"/>
      <c r="S39" s="136"/>
      <c r="T39" s="136"/>
    </row>
    <row r="40" spans="1:20" s="6" customFormat="1" ht="24" customHeight="1" x14ac:dyDescent="0.25">
      <c r="A40" s="136"/>
      <c r="B40" s="23">
        <v>15</v>
      </c>
      <c r="C40" s="62">
        <v>69</v>
      </c>
      <c r="D40" s="24">
        <v>100172</v>
      </c>
      <c r="E40" s="25" t="s">
        <v>74</v>
      </c>
      <c r="F40" s="53">
        <v>1966</v>
      </c>
      <c r="G40" s="48" t="s">
        <v>72</v>
      </c>
      <c r="H40" s="41" t="s">
        <v>317</v>
      </c>
      <c r="I40" s="64">
        <v>8.261574074074074E-3</v>
      </c>
      <c r="J40" s="142">
        <v>18</v>
      </c>
      <c r="K40" s="64">
        <v>1.6655092592592593E-2</v>
      </c>
      <c r="L40" s="142">
        <v>16</v>
      </c>
      <c r="M40" s="64">
        <v>2.5064814814814814E-2</v>
      </c>
      <c r="N40" s="142">
        <v>14</v>
      </c>
      <c r="O40" s="64">
        <v>3.3601851851851848E-2</v>
      </c>
      <c r="P40" s="66" t="s">
        <v>335</v>
      </c>
      <c r="Q40" s="33">
        <v>16</v>
      </c>
      <c r="R40" s="30"/>
      <c r="S40" s="136"/>
      <c r="T40" s="136"/>
    </row>
    <row r="41" spans="1:20" s="6" customFormat="1" ht="24" customHeight="1" x14ac:dyDescent="0.25">
      <c r="A41" s="136"/>
      <c r="B41" s="23">
        <v>16</v>
      </c>
      <c r="C41" s="62">
        <v>77</v>
      </c>
      <c r="D41" s="24">
        <v>105877</v>
      </c>
      <c r="E41" s="25" t="s">
        <v>193</v>
      </c>
      <c r="F41" s="53">
        <v>1983</v>
      </c>
      <c r="G41" s="48" t="s">
        <v>15</v>
      </c>
      <c r="H41" s="41" t="s">
        <v>220</v>
      </c>
      <c r="I41" s="64">
        <v>8.1469907407407411E-3</v>
      </c>
      <c r="J41" s="142">
        <v>16</v>
      </c>
      <c r="K41" s="64">
        <v>1.6547453703703703E-2</v>
      </c>
      <c r="L41" s="142">
        <v>14</v>
      </c>
      <c r="M41" s="64">
        <v>2.5206018518518516E-2</v>
      </c>
      <c r="N41" s="142">
        <v>16</v>
      </c>
      <c r="O41" s="64">
        <v>3.3679398148148153E-2</v>
      </c>
      <c r="P41" s="66" t="s">
        <v>336</v>
      </c>
      <c r="Q41" s="33">
        <v>15</v>
      </c>
      <c r="R41" s="30"/>
      <c r="S41" s="136"/>
      <c r="T41" s="136"/>
    </row>
    <row r="42" spans="1:20" s="6" customFormat="1" ht="24" customHeight="1" x14ac:dyDescent="0.25">
      <c r="A42" s="136"/>
      <c r="B42" s="23">
        <v>17</v>
      </c>
      <c r="C42" s="62">
        <v>84</v>
      </c>
      <c r="D42" s="24">
        <v>106246</v>
      </c>
      <c r="E42" s="25" t="s">
        <v>177</v>
      </c>
      <c r="F42" s="53">
        <v>1996</v>
      </c>
      <c r="G42" s="48" t="s">
        <v>15</v>
      </c>
      <c r="H42" s="41" t="s">
        <v>314</v>
      </c>
      <c r="I42" s="64">
        <v>8.1053240740740738E-3</v>
      </c>
      <c r="J42" s="142">
        <v>14</v>
      </c>
      <c r="K42" s="64">
        <v>1.6918981481481483E-2</v>
      </c>
      <c r="L42" s="142">
        <v>17</v>
      </c>
      <c r="M42" s="64">
        <v>2.5793981481481477E-2</v>
      </c>
      <c r="N42" s="142">
        <v>17</v>
      </c>
      <c r="O42" s="64">
        <v>3.4621527777777779E-2</v>
      </c>
      <c r="P42" s="66" t="s">
        <v>337</v>
      </c>
      <c r="Q42" s="33">
        <v>14</v>
      </c>
      <c r="R42" s="30"/>
      <c r="S42" s="136"/>
      <c r="T42" s="136"/>
    </row>
    <row r="43" spans="1:20" s="6" customFormat="1" ht="24" customHeight="1" x14ac:dyDescent="0.25">
      <c r="A43" s="136"/>
      <c r="B43" s="23">
        <v>18</v>
      </c>
      <c r="C43" s="62">
        <v>71</v>
      </c>
      <c r="D43" s="24">
        <v>107643</v>
      </c>
      <c r="E43" s="25" t="s">
        <v>38</v>
      </c>
      <c r="F43" s="53">
        <v>1996</v>
      </c>
      <c r="G43" s="48" t="s">
        <v>15</v>
      </c>
      <c r="H43" s="41" t="s">
        <v>232</v>
      </c>
      <c r="I43" s="64">
        <v>8.2511574074074067E-3</v>
      </c>
      <c r="J43" s="142">
        <v>17</v>
      </c>
      <c r="K43" s="64">
        <v>1.7255787037037038E-2</v>
      </c>
      <c r="L43" s="142">
        <v>19</v>
      </c>
      <c r="M43" s="64">
        <v>2.6385416666666665E-2</v>
      </c>
      <c r="N43" s="142">
        <v>19</v>
      </c>
      <c r="O43" s="64">
        <v>3.5020833333333334E-2</v>
      </c>
      <c r="P43" s="66" t="s">
        <v>338</v>
      </c>
      <c r="Q43" s="33">
        <v>13</v>
      </c>
      <c r="R43" s="30"/>
      <c r="S43" s="136"/>
      <c r="T43" s="136"/>
    </row>
    <row r="44" spans="1:20" s="6" customFormat="1" ht="24" customHeight="1" x14ac:dyDescent="0.25">
      <c r="A44" s="136"/>
      <c r="B44" s="23">
        <v>19</v>
      </c>
      <c r="C44" s="62">
        <v>70</v>
      </c>
      <c r="D44" s="24">
        <v>108919</v>
      </c>
      <c r="E44" s="25" t="s">
        <v>123</v>
      </c>
      <c r="F44" s="53">
        <v>1994</v>
      </c>
      <c r="G44" s="48" t="s">
        <v>15</v>
      </c>
      <c r="H44" s="41" t="s">
        <v>318</v>
      </c>
      <c r="I44" s="64">
        <v>8.3715277777777781E-3</v>
      </c>
      <c r="J44" s="142">
        <v>20</v>
      </c>
      <c r="K44" s="64">
        <v>1.7284722222222222E-2</v>
      </c>
      <c r="L44" s="142">
        <v>20</v>
      </c>
      <c r="M44" s="64">
        <v>2.61712962962963E-2</v>
      </c>
      <c r="N44" s="142">
        <v>18</v>
      </c>
      <c r="O44" s="64">
        <v>3.5210648148148151E-2</v>
      </c>
      <c r="P44" s="66" t="s">
        <v>339</v>
      </c>
      <c r="Q44" s="33">
        <v>12</v>
      </c>
      <c r="R44" s="30"/>
      <c r="S44" s="136"/>
      <c r="T44" s="136"/>
    </row>
    <row r="45" spans="1:20" s="6" customFormat="1" ht="24" customHeight="1" x14ac:dyDescent="0.25">
      <c r="A45" s="136"/>
      <c r="B45" s="23">
        <v>20</v>
      </c>
      <c r="C45" s="62">
        <v>68</v>
      </c>
      <c r="D45" s="24">
        <v>104348</v>
      </c>
      <c r="E45" s="25" t="s">
        <v>125</v>
      </c>
      <c r="F45" s="53">
        <v>1992</v>
      </c>
      <c r="G45" s="48" t="s">
        <v>16</v>
      </c>
      <c r="H45" s="41" t="s">
        <v>269</v>
      </c>
      <c r="I45" s="64">
        <v>8.355324074074074E-3</v>
      </c>
      <c r="J45" s="142">
        <v>19</v>
      </c>
      <c r="K45" s="64">
        <v>1.7201388888888888E-2</v>
      </c>
      <c r="L45" s="142">
        <v>18</v>
      </c>
      <c r="M45" s="64">
        <v>2.6444444444444441E-2</v>
      </c>
      <c r="N45" s="142">
        <v>20</v>
      </c>
      <c r="O45" s="64">
        <v>3.5680555555555556E-2</v>
      </c>
      <c r="P45" s="66" t="s">
        <v>340</v>
      </c>
      <c r="Q45" s="33">
        <v>11</v>
      </c>
      <c r="R45" s="30"/>
      <c r="S45" s="136"/>
      <c r="T45" s="136"/>
    </row>
    <row r="46" spans="1:20" s="6" customFormat="1" ht="24" customHeight="1" x14ac:dyDescent="0.25">
      <c r="A46" s="136"/>
      <c r="B46" s="143">
        <v>21</v>
      </c>
      <c r="C46" s="144">
        <v>65</v>
      </c>
      <c r="D46" s="145">
        <v>108069</v>
      </c>
      <c r="E46" s="146" t="s">
        <v>155</v>
      </c>
      <c r="F46" s="147">
        <v>1996</v>
      </c>
      <c r="G46" s="148" t="s">
        <v>15</v>
      </c>
      <c r="H46" s="149" t="s">
        <v>271</v>
      </c>
      <c r="I46" s="150">
        <v>8.6493055555555559E-3</v>
      </c>
      <c r="J46" s="151">
        <v>21</v>
      </c>
      <c r="K46" s="150">
        <v>1.7749999999999998E-2</v>
      </c>
      <c r="L46" s="151">
        <v>21</v>
      </c>
      <c r="M46" s="150">
        <v>2.6990740740740742E-2</v>
      </c>
      <c r="N46" s="151">
        <v>21</v>
      </c>
      <c r="O46" s="150">
        <v>3.6202546296296295E-2</v>
      </c>
      <c r="P46" s="152" t="s">
        <v>341</v>
      </c>
      <c r="Q46" s="153">
        <v>10</v>
      </c>
      <c r="R46" s="154"/>
      <c r="S46" s="136"/>
      <c r="T46" s="136"/>
    </row>
    <row r="47" spans="1:20" s="6" customFormat="1" ht="24" customHeight="1" x14ac:dyDescent="0.25">
      <c r="A47" s="140"/>
      <c r="B47" s="221" t="s">
        <v>227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140"/>
      <c r="T47" s="140"/>
    </row>
    <row r="48" spans="1:20" s="6" customFormat="1" ht="24" customHeight="1" x14ac:dyDescent="0.25">
      <c r="A48" s="136"/>
      <c r="B48" s="90"/>
      <c r="C48" s="138">
        <v>66</v>
      </c>
      <c r="D48" s="92">
        <v>106550</v>
      </c>
      <c r="E48" s="94" t="s">
        <v>114</v>
      </c>
      <c r="F48" s="96">
        <v>1996</v>
      </c>
      <c r="G48" s="98" t="s">
        <v>15</v>
      </c>
      <c r="H48" s="99" t="s">
        <v>319</v>
      </c>
      <c r="I48" s="173"/>
      <c r="J48" s="174" t="s">
        <v>225</v>
      </c>
      <c r="K48" s="175"/>
      <c r="L48" s="174" t="s">
        <v>225</v>
      </c>
      <c r="M48" s="175"/>
      <c r="N48" s="174" t="s">
        <v>225</v>
      </c>
      <c r="O48" s="175" t="s">
        <v>226</v>
      </c>
      <c r="P48" s="174"/>
      <c r="Q48" s="176"/>
      <c r="R48" s="177"/>
      <c r="S48" s="136"/>
      <c r="T48" s="136"/>
    </row>
    <row r="49" spans="1:20" s="6" customFormat="1" ht="24" customHeight="1" x14ac:dyDescent="0.25">
      <c r="A49" s="136"/>
      <c r="B49" s="23"/>
      <c r="C49" s="62">
        <v>67</v>
      </c>
      <c r="D49" s="24">
        <v>101032</v>
      </c>
      <c r="E49" s="25" t="s">
        <v>36</v>
      </c>
      <c r="F49" s="53">
        <v>1975</v>
      </c>
      <c r="G49" s="48" t="s">
        <v>17</v>
      </c>
      <c r="H49" s="41" t="s">
        <v>320</v>
      </c>
      <c r="I49" s="163"/>
      <c r="J49" s="164" t="s">
        <v>225</v>
      </c>
      <c r="K49" s="165"/>
      <c r="L49" s="164" t="s">
        <v>225</v>
      </c>
      <c r="M49" s="165"/>
      <c r="N49" s="164" t="s">
        <v>225</v>
      </c>
      <c r="O49" s="165" t="s">
        <v>226</v>
      </c>
      <c r="P49" s="164"/>
      <c r="Q49" s="166"/>
      <c r="R49" s="167"/>
      <c r="S49" s="136"/>
      <c r="T49" s="136"/>
    </row>
    <row r="50" spans="1:20" s="6" customFormat="1" ht="24" customHeight="1" x14ac:dyDescent="0.25">
      <c r="A50" s="136"/>
      <c r="B50" s="23"/>
      <c r="C50" s="62">
        <v>72</v>
      </c>
      <c r="D50" s="24">
        <v>105359</v>
      </c>
      <c r="E50" s="25" t="s">
        <v>102</v>
      </c>
      <c r="F50" s="53">
        <v>1996</v>
      </c>
      <c r="G50" s="48" t="s">
        <v>17</v>
      </c>
      <c r="H50" s="41" t="s">
        <v>222</v>
      </c>
      <c r="I50" s="163"/>
      <c r="J50" s="164" t="s">
        <v>225</v>
      </c>
      <c r="K50" s="165"/>
      <c r="L50" s="164" t="s">
        <v>225</v>
      </c>
      <c r="M50" s="165"/>
      <c r="N50" s="164" t="s">
        <v>225</v>
      </c>
      <c r="O50" s="165" t="s">
        <v>226</v>
      </c>
      <c r="P50" s="164"/>
      <c r="Q50" s="166"/>
      <c r="R50" s="167"/>
      <c r="S50" s="136"/>
      <c r="T50" s="136"/>
    </row>
    <row r="51" spans="1:20" s="6" customFormat="1" ht="24" customHeight="1" x14ac:dyDescent="0.25">
      <c r="A51" s="136"/>
      <c r="B51" s="23"/>
      <c r="C51" s="62">
        <v>80</v>
      </c>
      <c r="D51" s="24">
        <v>103439</v>
      </c>
      <c r="E51" s="25" t="s">
        <v>47</v>
      </c>
      <c r="F51" s="53">
        <v>1990</v>
      </c>
      <c r="G51" s="48" t="s">
        <v>17</v>
      </c>
      <c r="H51" s="41" t="s">
        <v>232</v>
      </c>
      <c r="I51" s="163"/>
      <c r="J51" s="164" t="s">
        <v>225</v>
      </c>
      <c r="K51" s="165"/>
      <c r="L51" s="164" t="s">
        <v>225</v>
      </c>
      <c r="M51" s="165"/>
      <c r="N51" s="164" t="s">
        <v>225</v>
      </c>
      <c r="O51" s="165" t="s">
        <v>226</v>
      </c>
      <c r="P51" s="164"/>
      <c r="Q51" s="166"/>
      <c r="R51" s="167"/>
      <c r="S51" s="136"/>
      <c r="T51" s="136"/>
    </row>
    <row r="52" spans="1:20" s="6" customFormat="1" ht="24" customHeight="1" x14ac:dyDescent="0.25">
      <c r="A52" s="136"/>
      <c r="B52" s="23"/>
      <c r="C52" s="62">
        <v>82</v>
      </c>
      <c r="D52" s="24">
        <v>102784</v>
      </c>
      <c r="E52" s="25" t="s">
        <v>101</v>
      </c>
      <c r="F52" s="53">
        <v>1985</v>
      </c>
      <c r="G52" s="48" t="s">
        <v>16</v>
      </c>
      <c r="H52" s="41" t="s">
        <v>222</v>
      </c>
      <c r="I52" s="163"/>
      <c r="J52" s="164" t="s">
        <v>225</v>
      </c>
      <c r="K52" s="165"/>
      <c r="L52" s="164" t="s">
        <v>225</v>
      </c>
      <c r="M52" s="165"/>
      <c r="N52" s="164" t="s">
        <v>225</v>
      </c>
      <c r="O52" s="165" t="s">
        <v>226</v>
      </c>
      <c r="P52" s="164"/>
      <c r="Q52" s="166"/>
      <c r="R52" s="167"/>
      <c r="S52" s="136"/>
      <c r="T52" s="136"/>
    </row>
    <row r="53" spans="1:20" s="6" customFormat="1" ht="24" customHeight="1" x14ac:dyDescent="0.25">
      <c r="A53" s="136"/>
      <c r="B53" s="23"/>
      <c r="C53" s="62">
        <v>83</v>
      </c>
      <c r="D53" s="24">
        <v>105881</v>
      </c>
      <c r="E53" s="25" t="s">
        <v>111</v>
      </c>
      <c r="F53" s="53">
        <v>1995</v>
      </c>
      <c r="G53" s="48" t="s">
        <v>16</v>
      </c>
      <c r="H53" s="41" t="s">
        <v>222</v>
      </c>
      <c r="I53" s="163"/>
      <c r="J53" s="164" t="s">
        <v>225</v>
      </c>
      <c r="K53" s="165"/>
      <c r="L53" s="164" t="s">
        <v>225</v>
      </c>
      <c r="M53" s="165"/>
      <c r="N53" s="164" t="s">
        <v>225</v>
      </c>
      <c r="O53" s="165" t="s">
        <v>226</v>
      </c>
      <c r="P53" s="164"/>
      <c r="Q53" s="166"/>
      <c r="R53" s="167"/>
      <c r="S53" s="136"/>
      <c r="T53" s="136"/>
    </row>
    <row r="54" spans="1:20" s="6" customFormat="1" ht="24" customHeight="1" x14ac:dyDescent="0.25">
      <c r="A54" s="136"/>
      <c r="B54" s="23"/>
      <c r="C54" s="62">
        <v>85</v>
      </c>
      <c r="D54" s="24">
        <v>102689</v>
      </c>
      <c r="E54" s="25" t="s">
        <v>185</v>
      </c>
      <c r="F54" s="53">
        <v>1990</v>
      </c>
      <c r="G54" s="48" t="s">
        <v>17</v>
      </c>
      <c r="H54" s="41" t="s">
        <v>220</v>
      </c>
      <c r="I54" s="163"/>
      <c r="J54" s="164" t="s">
        <v>225</v>
      </c>
      <c r="K54" s="165"/>
      <c r="L54" s="164" t="s">
        <v>225</v>
      </c>
      <c r="M54" s="165"/>
      <c r="N54" s="164" t="s">
        <v>225</v>
      </c>
      <c r="O54" s="165" t="s">
        <v>226</v>
      </c>
      <c r="P54" s="164"/>
      <c r="Q54" s="166"/>
      <c r="R54" s="167"/>
      <c r="S54" s="136"/>
      <c r="T54" s="136"/>
    </row>
    <row r="55" spans="1:20" s="6" customFormat="1" ht="24" customHeight="1" x14ac:dyDescent="0.25">
      <c r="A55" s="136"/>
      <c r="B55" s="23"/>
      <c r="C55" s="62">
        <v>86</v>
      </c>
      <c r="D55" s="24">
        <v>105613</v>
      </c>
      <c r="E55" s="25" t="s">
        <v>91</v>
      </c>
      <c r="F55" s="53">
        <v>1989</v>
      </c>
      <c r="G55" s="48" t="s">
        <v>17</v>
      </c>
      <c r="H55" s="41" t="s">
        <v>222</v>
      </c>
      <c r="I55" s="163"/>
      <c r="J55" s="164" t="s">
        <v>225</v>
      </c>
      <c r="K55" s="165"/>
      <c r="L55" s="164" t="s">
        <v>225</v>
      </c>
      <c r="M55" s="165"/>
      <c r="N55" s="164" t="s">
        <v>225</v>
      </c>
      <c r="O55" s="165" t="s">
        <v>226</v>
      </c>
      <c r="P55" s="164"/>
      <c r="Q55" s="166"/>
      <c r="R55" s="167"/>
      <c r="S55" s="136"/>
      <c r="T55" s="136"/>
    </row>
    <row r="56" spans="1:20" s="6" customFormat="1" ht="24" customHeight="1" x14ac:dyDescent="0.25">
      <c r="A56" s="136"/>
      <c r="B56" s="23"/>
      <c r="C56" s="62">
        <v>90</v>
      </c>
      <c r="D56" s="24">
        <v>103534</v>
      </c>
      <c r="E56" s="25" t="s">
        <v>180</v>
      </c>
      <c r="F56" s="53">
        <v>1991</v>
      </c>
      <c r="G56" s="48" t="s">
        <v>17</v>
      </c>
      <c r="H56" s="41" t="s">
        <v>321</v>
      </c>
      <c r="I56" s="163"/>
      <c r="J56" s="164" t="s">
        <v>225</v>
      </c>
      <c r="K56" s="165"/>
      <c r="L56" s="164" t="s">
        <v>225</v>
      </c>
      <c r="M56" s="165"/>
      <c r="N56" s="164" t="s">
        <v>225</v>
      </c>
      <c r="O56" s="165" t="s">
        <v>226</v>
      </c>
      <c r="P56" s="164"/>
      <c r="Q56" s="166"/>
      <c r="R56" s="167"/>
      <c r="S56" s="136"/>
      <c r="T56" s="136"/>
    </row>
    <row r="57" spans="1:20" s="6" customFormat="1" ht="24" customHeight="1" x14ac:dyDescent="0.25">
      <c r="A57" s="136"/>
      <c r="B57" s="23"/>
      <c r="C57" s="62">
        <v>91</v>
      </c>
      <c r="D57" s="24">
        <v>102057</v>
      </c>
      <c r="E57" s="25" t="s">
        <v>184</v>
      </c>
      <c r="F57" s="53">
        <v>1989</v>
      </c>
      <c r="G57" s="48" t="s">
        <v>17</v>
      </c>
      <c r="H57" s="41" t="s">
        <v>220</v>
      </c>
      <c r="I57" s="168"/>
      <c r="J57" s="169" t="s">
        <v>225</v>
      </c>
      <c r="K57" s="170"/>
      <c r="L57" s="169" t="s">
        <v>225</v>
      </c>
      <c r="M57" s="170"/>
      <c r="N57" s="169" t="s">
        <v>225</v>
      </c>
      <c r="O57" s="170" t="s">
        <v>226</v>
      </c>
      <c r="P57" s="169"/>
      <c r="Q57" s="171"/>
      <c r="R57" s="172"/>
      <c r="S57" s="136"/>
      <c r="T57" s="136"/>
    </row>
    <row r="58" spans="1:20" s="6" customFormat="1" ht="14.4" x14ac:dyDescent="0.25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1:20" s="6" customFormat="1" ht="12.6" customHeight="1" x14ac:dyDescent="0.25">
      <c r="B59" s="209" t="s">
        <v>64</v>
      </c>
      <c r="C59" s="210"/>
      <c r="D59" s="210"/>
      <c r="E59" s="210"/>
      <c r="F59" s="210"/>
      <c r="G59" s="210"/>
      <c r="H59" s="211"/>
      <c r="I59" s="200" t="s">
        <v>65</v>
      </c>
      <c r="J59" s="201"/>
      <c r="K59" s="201"/>
      <c r="L59" s="201"/>
      <c r="M59" s="201"/>
      <c r="N59" s="201"/>
      <c r="O59" s="201"/>
      <c r="P59" s="201"/>
      <c r="Q59" s="201"/>
      <c r="R59" s="202"/>
    </row>
    <row r="60" spans="1:20" s="6" customFormat="1" ht="12.6" customHeight="1" x14ac:dyDescent="0.25">
      <c r="B60" s="212" t="s">
        <v>204</v>
      </c>
      <c r="C60" s="213"/>
      <c r="D60" s="213"/>
      <c r="E60" s="213"/>
      <c r="F60" s="213"/>
      <c r="G60" s="213"/>
      <c r="H60" s="214"/>
      <c r="I60" s="203" t="s">
        <v>66</v>
      </c>
      <c r="J60" s="204"/>
      <c r="K60" s="204"/>
      <c r="L60" s="204"/>
      <c r="M60" s="204"/>
      <c r="N60" s="204"/>
      <c r="O60" s="204"/>
      <c r="P60" s="204"/>
      <c r="Q60" s="204"/>
      <c r="R60" s="205"/>
    </row>
    <row r="61" spans="1:20" s="6" customFormat="1" ht="12.6" customHeight="1" x14ac:dyDescent="0.25">
      <c r="B61" s="215" t="s">
        <v>265</v>
      </c>
      <c r="C61" s="216"/>
      <c r="D61" s="216"/>
      <c r="E61" s="216"/>
      <c r="F61" s="216"/>
      <c r="G61" s="216"/>
      <c r="H61" s="217"/>
      <c r="I61" s="206" t="s">
        <v>307</v>
      </c>
      <c r="J61" s="207"/>
      <c r="K61" s="207"/>
      <c r="L61" s="207"/>
      <c r="M61" s="207"/>
      <c r="N61" s="207"/>
      <c r="O61" s="207"/>
      <c r="P61" s="207"/>
      <c r="Q61" s="207"/>
      <c r="R61" s="208"/>
    </row>
    <row r="62" spans="1:20" s="6" customFormat="1" ht="15.6" customHeight="1" x14ac:dyDescent="0.25">
      <c r="B62" s="193"/>
      <c r="C62" s="193"/>
      <c r="D62" s="193"/>
      <c r="E62" s="193"/>
      <c r="F62" s="193"/>
      <c r="G62" s="193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</row>
    <row r="63" spans="1:20" s="6" customFormat="1" x14ac:dyDescent="0.25">
      <c r="B63" s="195" t="s">
        <v>67</v>
      </c>
      <c r="C63" s="195"/>
      <c r="D63" s="195"/>
      <c r="E63" s="195"/>
      <c r="F63" s="195"/>
      <c r="G63" s="195"/>
      <c r="H63" s="68"/>
      <c r="I63" s="196" t="s">
        <v>68</v>
      </c>
      <c r="J63" s="196"/>
      <c r="K63" s="196"/>
      <c r="L63" s="196"/>
      <c r="M63" s="196"/>
      <c r="N63" s="196"/>
      <c r="O63" s="196"/>
      <c r="P63" s="196"/>
      <c r="Q63" s="196"/>
      <c r="R63" s="196"/>
    </row>
    <row r="64" spans="1:20" s="6" customFormat="1" ht="30" customHeight="1" x14ac:dyDescent="0.25">
      <c r="B64" s="192"/>
      <c r="C64" s="192"/>
      <c r="D64" s="192"/>
      <c r="E64" s="192"/>
      <c r="F64" s="192"/>
      <c r="G64" s="192"/>
      <c r="H64" s="67"/>
      <c r="I64" s="197"/>
      <c r="J64" s="197"/>
      <c r="K64" s="197"/>
      <c r="L64" s="197"/>
      <c r="M64" s="197"/>
      <c r="N64" s="197"/>
      <c r="O64" s="197"/>
      <c r="P64" s="197"/>
      <c r="Q64" s="197"/>
      <c r="R64" s="197"/>
    </row>
    <row r="65" spans="2:18" s="6" customFormat="1" x14ac:dyDescent="0.25">
      <c r="B65" s="192" t="s">
        <v>298</v>
      </c>
      <c r="C65" s="192"/>
      <c r="D65" s="192"/>
      <c r="E65" s="192"/>
      <c r="F65" s="192"/>
      <c r="G65" s="192"/>
      <c r="H65" s="67"/>
      <c r="I65" s="197" t="s">
        <v>299</v>
      </c>
      <c r="J65" s="197"/>
      <c r="K65" s="197"/>
      <c r="L65" s="197"/>
      <c r="M65" s="197"/>
      <c r="N65" s="197"/>
      <c r="O65" s="197"/>
      <c r="P65" s="197"/>
      <c r="Q65" s="197"/>
      <c r="R65" s="197"/>
    </row>
    <row r="70" spans="2:18" x14ac:dyDescent="0.25">
      <c r="M70" s="3">
        <v>50</v>
      </c>
    </row>
    <row r="71" spans="2:18" x14ac:dyDescent="0.25">
      <c r="M71" s="3">
        <v>45</v>
      </c>
    </row>
    <row r="72" spans="2:18" x14ac:dyDescent="0.25">
      <c r="M72" s="3">
        <v>40</v>
      </c>
    </row>
    <row r="73" spans="2:18" x14ac:dyDescent="0.25">
      <c r="M73" s="3">
        <v>36</v>
      </c>
    </row>
    <row r="74" spans="2:18" x14ac:dyDescent="0.25">
      <c r="M74" s="3">
        <v>32</v>
      </c>
    </row>
    <row r="75" spans="2:18" x14ac:dyDescent="0.25">
      <c r="M75" s="3">
        <v>28</v>
      </c>
    </row>
    <row r="76" spans="2:18" x14ac:dyDescent="0.25">
      <c r="M76" s="3">
        <v>24</v>
      </c>
    </row>
    <row r="77" spans="2:18" x14ac:dyDescent="0.25">
      <c r="M77" s="3">
        <v>23</v>
      </c>
    </row>
    <row r="78" spans="2:18" x14ac:dyDescent="0.25">
      <c r="M78" s="3">
        <v>22</v>
      </c>
    </row>
    <row r="79" spans="2:18" x14ac:dyDescent="0.25">
      <c r="M79" s="3">
        <v>21</v>
      </c>
    </row>
    <row r="80" spans="2:18" x14ac:dyDescent="0.25">
      <c r="M80" s="3">
        <v>20</v>
      </c>
    </row>
    <row r="81" spans="13:13" x14ac:dyDescent="0.25">
      <c r="M81" s="3">
        <v>19</v>
      </c>
    </row>
    <row r="82" spans="13:13" x14ac:dyDescent="0.25">
      <c r="M82" s="3">
        <v>18</v>
      </c>
    </row>
    <row r="83" spans="13:13" x14ac:dyDescent="0.25">
      <c r="M83" s="3">
        <v>17</v>
      </c>
    </row>
    <row r="84" spans="13:13" x14ac:dyDescent="0.25">
      <c r="M84" s="3">
        <v>16</v>
      </c>
    </row>
    <row r="85" spans="13:13" x14ac:dyDescent="0.25">
      <c r="M85" s="3">
        <v>15</v>
      </c>
    </row>
    <row r="86" spans="13:13" x14ac:dyDescent="0.25">
      <c r="M86" s="3">
        <v>14</v>
      </c>
    </row>
    <row r="87" spans="13:13" x14ac:dyDescent="0.25">
      <c r="M87" s="3">
        <v>13</v>
      </c>
    </row>
    <row r="88" spans="13:13" x14ac:dyDescent="0.25">
      <c r="M88" s="3">
        <v>12</v>
      </c>
    </row>
    <row r="89" spans="13:13" x14ac:dyDescent="0.25">
      <c r="M89" s="3">
        <v>11</v>
      </c>
    </row>
    <row r="90" spans="13:13" x14ac:dyDescent="0.25">
      <c r="M90" s="3">
        <v>10</v>
      </c>
    </row>
    <row r="91" spans="13:13" x14ac:dyDescent="0.25">
      <c r="M91" s="3">
        <v>9</v>
      </c>
    </row>
    <row r="92" spans="13:13" x14ac:dyDescent="0.25">
      <c r="M92" s="3">
        <v>8</v>
      </c>
    </row>
    <row r="93" spans="13:13" x14ac:dyDescent="0.25">
      <c r="M93" s="3">
        <v>7</v>
      </c>
    </row>
    <row r="94" spans="13:13" x14ac:dyDescent="0.25">
      <c r="M94" s="3">
        <v>6</v>
      </c>
    </row>
    <row r="95" spans="13:13" x14ac:dyDescent="0.25">
      <c r="M95" s="3">
        <v>5</v>
      </c>
    </row>
    <row r="96" spans="13:13" x14ac:dyDescent="0.25">
      <c r="M96" s="3">
        <v>4</v>
      </c>
    </row>
    <row r="97" spans="13:13" x14ac:dyDescent="0.25">
      <c r="M97" s="3">
        <v>3</v>
      </c>
    </row>
    <row r="98" spans="13:13" x14ac:dyDescent="0.25">
      <c r="M98" s="3">
        <v>2</v>
      </c>
    </row>
    <row r="99" spans="13:13" x14ac:dyDescent="0.25">
      <c r="M99" s="3">
        <v>1</v>
      </c>
    </row>
  </sheetData>
  <sortState ref="A26:U58">
    <sortCondition ref="B26:B58"/>
  </sortState>
  <mergeCells count="29">
    <mergeCell ref="B6:R6"/>
    <mergeCell ref="B1:R1"/>
    <mergeCell ref="B2:R2"/>
    <mergeCell ref="B3:R3"/>
    <mergeCell ref="B4:R4"/>
    <mergeCell ref="B5:R5"/>
    <mergeCell ref="B60:H60"/>
    <mergeCell ref="I60:R60"/>
    <mergeCell ref="B7:R7"/>
    <mergeCell ref="B8:R8"/>
    <mergeCell ref="B9:R9"/>
    <mergeCell ref="B11:R11"/>
    <mergeCell ref="B12:R12"/>
    <mergeCell ref="B13:R13"/>
    <mergeCell ref="B18:G18"/>
    <mergeCell ref="H18:R18"/>
    <mergeCell ref="B58:R58"/>
    <mergeCell ref="B59:H59"/>
    <mergeCell ref="I59:R59"/>
    <mergeCell ref="B47:R47"/>
    <mergeCell ref="B65:G65"/>
    <mergeCell ref="I65:R65"/>
    <mergeCell ref="B61:H61"/>
    <mergeCell ref="I61:R61"/>
    <mergeCell ref="B62:R62"/>
    <mergeCell ref="B63:G63"/>
    <mergeCell ref="I63:R63"/>
    <mergeCell ref="B64:G64"/>
    <mergeCell ref="I64:R64"/>
  </mergeCells>
  <conditionalFormatting sqref="R26 R51:R52 R56:R57">
    <cfRule type="cellIs" dxfId="21" priority="22" operator="equal">
      <formula>"ЖК"</formula>
    </cfRule>
  </conditionalFormatting>
  <conditionalFormatting sqref="R26 R51:R52 R56:R57">
    <cfRule type="cellIs" dxfId="20" priority="21" operator="equal">
      <formula>"ПП"</formula>
    </cfRule>
  </conditionalFormatting>
  <conditionalFormatting sqref="R53:R54">
    <cfRule type="cellIs" dxfId="19" priority="20" operator="equal">
      <formula>"ЖК"</formula>
    </cfRule>
  </conditionalFormatting>
  <conditionalFormatting sqref="R53:R54">
    <cfRule type="cellIs" dxfId="18" priority="19" operator="equal">
      <formula>"ПП"</formula>
    </cfRule>
  </conditionalFormatting>
  <conditionalFormatting sqref="R50 R43:R44">
    <cfRule type="cellIs" dxfId="17" priority="18" operator="equal">
      <formula>"ЖК"</formula>
    </cfRule>
  </conditionalFormatting>
  <conditionalFormatting sqref="R50 R43:R44">
    <cfRule type="cellIs" dxfId="16" priority="17" operator="equal">
      <formula>"ПП"</formula>
    </cfRule>
  </conditionalFormatting>
  <conditionalFormatting sqref="R45:R46 R48:R49">
    <cfRule type="cellIs" dxfId="15" priority="16" operator="equal">
      <formula>"ЖК"</formula>
    </cfRule>
  </conditionalFormatting>
  <conditionalFormatting sqref="R45:R46 R48:R49">
    <cfRule type="cellIs" dxfId="14" priority="15" operator="equal">
      <formula>"ПП"</formula>
    </cfRule>
  </conditionalFormatting>
  <conditionalFormatting sqref="R42 R36:R37">
    <cfRule type="cellIs" dxfId="13" priority="14" operator="equal">
      <formula>"ЖК"</formula>
    </cfRule>
  </conditionalFormatting>
  <conditionalFormatting sqref="R42 R36:R37">
    <cfRule type="cellIs" dxfId="12" priority="13" operator="equal">
      <formula>"ПП"</formula>
    </cfRule>
  </conditionalFormatting>
  <conditionalFormatting sqref="R38:R41">
    <cfRule type="cellIs" dxfId="11" priority="12" operator="equal">
      <formula>"ЖК"</formula>
    </cfRule>
  </conditionalFormatting>
  <conditionalFormatting sqref="R38:R41">
    <cfRule type="cellIs" dxfId="10" priority="11" operator="equal">
      <formula>"ПП"</formula>
    </cfRule>
  </conditionalFormatting>
  <conditionalFormatting sqref="R35 R27 R30">
    <cfRule type="cellIs" dxfId="9" priority="10" operator="equal">
      <formula>"ЖК"</formula>
    </cfRule>
  </conditionalFormatting>
  <conditionalFormatting sqref="R35 R27 R30">
    <cfRule type="cellIs" dxfId="8" priority="9" operator="equal">
      <formula>"ПП"</formula>
    </cfRule>
  </conditionalFormatting>
  <conditionalFormatting sqref="R31:R34">
    <cfRule type="cellIs" dxfId="7" priority="8" operator="equal">
      <formula>"ЖК"</formula>
    </cfRule>
  </conditionalFormatting>
  <conditionalFormatting sqref="R31:R34">
    <cfRule type="cellIs" dxfId="6" priority="7" operator="equal">
      <formula>"ПП"</formula>
    </cfRule>
  </conditionalFormatting>
  <conditionalFormatting sqref="R55">
    <cfRule type="cellIs" dxfId="5" priority="6" operator="equal">
      <formula>"ЖК"</formula>
    </cfRule>
  </conditionalFormatting>
  <conditionalFormatting sqref="R55">
    <cfRule type="cellIs" dxfId="4" priority="5" operator="equal">
      <formula>"ПП"</formula>
    </cfRule>
  </conditionalFormatting>
  <conditionalFormatting sqref="R28">
    <cfRule type="cellIs" dxfId="3" priority="4" operator="equal">
      <formula>"ЖК"</formula>
    </cfRule>
  </conditionalFormatting>
  <conditionalFormatting sqref="R28">
    <cfRule type="cellIs" dxfId="2" priority="3" operator="equal">
      <formula>"ПП"</formula>
    </cfRule>
  </conditionalFormatting>
  <conditionalFormatting sqref="R29">
    <cfRule type="cellIs" dxfId="1" priority="2" operator="equal">
      <formula>"ЖК"</formula>
    </cfRule>
  </conditionalFormatting>
  <conditionalFormatting sqref="R29">
    <cfRule type="cellIs" dxfId="0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7" fitToHeight="0" orientation="landscape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ST_KR</vt:lpstr>
      <vt:lpstr>КРюНИОРКИ</vt:lpstr>
      <vt:lpstr>КРЖЕН</vt:lpstr>
      <vt:lpstr>КРЮНИОРЫ</vt:lpstr>
      <vt:lpstr>КРМУЖ</vt:lpstr>
      <vt:lpstr>КРЖЕН!Заголовки_для_печати</vt:lpstr>
      <vt:lpstr>КРМУЖ!Заголовки_для_печати</vt:lpstr>
      <vt:lpstr>КРюНИОРКИ!Заголовки_для_печати</vt:lpstr>
      <vt:lpstr>КРЮНИОРЫ!Заголовки_для_печати</vt:lpstr>
      <vt:lpstr>ST_KR!Область_печати</vt:lpstr>
      <vt:lpstr>КРЖЕН!Область_печати</vt:lpstr>
      <vt:lpstr>КРМУЖ!Область_печати</vt:lpstr>
      <vt:lpstr>КРюНИОРКИ!Область_печати</vt:lpstr>
      <vt:lpstr>КРЮНИОРЫ!Область_печати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Михаил</cp:lastModifiedBy>
  <cp:lastPrinted>2017-05-28T10:30:52Z</cp:lastPrinted>
  <dcterms:created xsi:type="dcterms:W3CDTF">1996-10-08T23:32:33Z</dcterms:created>
  <dcterms:modified xsi:type="dcterms:W3CDTF">2017-05-28T10:30:58Z</dcterms:modified>
</cp:coreProperties>
</file>