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жчины" sheetId="1" r:id="rId1"/>
    <sheet name="женщины" sheetId="2" r:id="rId2"/>
  </sheets>
  <definedNames/>
  <calcPr fullCalcOnLoad="1" refMode="R1C1"/>
</workbook>
</file>

<file path=xl/sharedStrings.xml><?xml version="1.0" encoding="utf-8"?>
<sst xmlns="http://schemas.openxmlformats.org/spreadsheetml/2006/main" count="416" uniqueCount="178">
  <si>
    <t>Кондратьев Константин</t>
  </si>
  <si>
    <t>Глушков Игорь</t>
  </si>
  <si>
    <t>мс</t>
  </si>
  <si>
    <t>Белов Владимир</t>
  </si>
  <si>
    <t>Федулов Владимир</t>
  </si>
  <si>
    <t>мсмк</t>
  </si>
  <si>
    <t>Горячев Евгений</t>
  </si>
  <si>
    <t>Москва</t>
  </si>
  <si>
    <t>Денисов Александр</t>
  </si>
  <si>
    <t>кмс</t>
  </si>
  <si>
    <t>Водорезов Виталий</t>
  </si>
  <si>
    <t>Марченков Иван</t>
  </si>
  <si>
    <t>Кайдаш Станислав</t>
  </si>
  <si>
    <t>Журавлев Сергей</t>
  </si>
  <si>
    <t>Селезнев Иван</t>
  </si>
  <si>
    <t>Седов Петр</t>
  </si>
  <si>
    <t>Лукин Сергей</t>
  </si>
  <si>
    <t>Хаимов Максим</t>
  </si>
  <si>
    <t>Воронин Дмитрий</t>
  </si>
  <si>
    <t>Цицурин Борис</t>
  </si>
  <si>
    <t>Мальцев Артем</t>
  </si>
  <si>
    <t>Карасев Виктор</t>
  </si>
  <si>
    <t>Криволапов Александр</t>
  </si>
  <si>
    <t>Уваров Виталий</t>
  </si>
  <si>
    <t>Большаков Николай</t>
  </si>
  <si>
    <t>Никонов Андрей</t>
  </si>
  <si>
    <t>Смольянинов Дмитрий</t>
  </si>
  <si>
    <t>Гаврилов Максим</t>
  </si>
  <si>
    <t>Пашин Андрей</t>
  </si>
  <si>
    <t>Зеленов Александр</t>
  </si>
  <si>
    <t>Бобко Масим</t>
  </si>
  <si>
    <t>Пужаев Сергей</t>
  </si>
  <si>
    <t>Бардаков Артём</t>
  </si>
  <si>
    <t>Зеленов Борис</t>
  </si>
  <si>
    <t>Лебедев Никита</t>
  </si>
  <si>
    <t>Курочкин Михаил</t>
  </si>
  <si>
    <t>Климушин Константин</t>
  </si>
  <si>
    <t>Жилинский Иван</t>
  </si>
  <si>
    <t>Никельс Дмитрий</t>
  </si>
  <si>
    <t>Ложкин Максим</t>
  </si>
  <si>
    <t>Бордуков Никита</t>
  </si>
  <si>
    <t>Тюрин Александр</t>
  </si>
  <si>
    <t>Гаврилов Александр</t>
  </si>
  <si>
    <t>Синюков Иван</t>
  </si>
  <si>
    <t>Московская обл.-</t>
  </si>
  <si>
    <t>Липецкая обл.-</t>
  </si>
  <si>
    <t>Нижегородская обл.-</t>
  </si>
  <si>
    <t>Нижегородская обл.Локомотив</t>
  </si>
  <si>
    <t>МоскваЛокомотив</t>
  </si>
  <si>
    <t>Московская обл.Спартак</t>
  </si>
  <si>
    <t>Рязанская обл.Динамо</t>
  </si>
  <si>
    <t>Москва-</t>
  </si>
  <si>
    <t>Нижегородская обл.ДинамоГУМО "ЦОПСЛ"</t>
  </si>
  <si>
    <t>Нижегородская обл.-ДЮСК"Нижегородец"</t>
  </si>
  <si>
    <t>Рязанская обл.-Олимпик</t>
  </si>
  <si>
    <t>Новгородская обл.ЦСП</t>
  </si>
  <si>
    <t>Нижегородская обл.Шатки ДЮСШ</t>
  </si>
  <si>
    <t>Нижегородская обл.СДЮСШОР-5</t>
  </si>
  <si>
    <t>Санкт-ПетербургСДЮШОР по л.г.</t>
  </si>
  <si>
    <t>МоскваЗеленоград СДЮСШОР№111</t>
  </si>
  <si>
    <t>МоскваЮн. Москвы С/К"Луч"</t>
  </si>
  <si>
    <t>Алисов Андрей</t>
  </si>
  <si>
    <t>Ковяшов Эдуард</t>
  </si>
  <si>
    <t>Кудрявцев Александр</t>
  </si>
  <si>
    <t>Мащенко Александр</t>
  </si>
  <si>
    <t>Москва Зеленоград</t>
  </si>
  <si>
    <t>Лазарева Анна</t>
  </si>
  <si>
    <t>Струкова Лада</t>
  </si>
  <si>
    <t>Балюк Евгения</t>
  </si>
  <si>
    <t>Грушина Анна</t>
  </si>
  <si>
    <t>Конохова Ксения</t>
  </si>
  <si>
    <t>Першакова Алиса</t>
  </si>
  <si>
    <t>Родина Елена</t>
  </si>
  <si>
    <t>Хлопотина Ольга</t>
  </si>
  <si>
    <t>Бурцева Наталья</t>
  </si>
  <si>
    <t>Козекаева Мария</t>
  </si>
  <si>
    <t>Серова Ольга</t>
  </si>
  <si>
    <t>Тихомирова Ирина</t>
  </si>
  <si>
    <t>Толочко Маргарита</t>
  </si>
  <si>
    <t>Балабина Юлия</t>
  </si>
  <si>
    <t>Кирюшкина Татьяна</t>
  </si>
  <si>
    <t>Никанова Екатерина</t>
  </si>
  <si>
    <t>Королёва Марина</t>
  </si>
  <si>
    <t>Седова Анастасия</t>
  </si>
  <si>
    <t>Кудашева Светлана</t>
  </si>
  <si>
    <t>Мельник Ольга</t>
  </si>
  <si>
    <t>Грекова Аннна</t>
  </si>
  <si>
    <t>Васильева Юлия</t>
  </si>
  <si>
    <t>Ульянова Маргарита</t>
  </si>
  <si>
    <t>-Москва-</t>
  </si>
  <si>
    <t>-Московская обл.-</t>
  </si>
  <si>
    <t>-Нижегородская обл.-</t>
  </si>
  <si>
    <t>-Рязанская обл.-</t>
  </si>
  <si>
    <t>Белгородская обл.Лыжня белогорья</t>
  </si>
  <si>
    <t>МоскваРГУФКСМиТ</t>
  </si>
  <si>
    <t>Нижегородская обл.Саров</t>
  </si>
  <si>
    <t>Нижегородская обл.СДЮШОР-5</t>
  </si>
  <si>
    <t>МоскваЗеленоград СДЮШОР№111</t>
  </si>
  <si>
    <t>Московская обл.Рязанская обл.Динамо</t>
  </si>
  <si>
    <t>Московская обл.-Динамо</t>
  </si>
  <si>
    <t>Нижегородская обл.ГУМО "ЦОПСЛ" АтомДинамо</t>
  </si>
  <si>
    <t>Майсюков Дмитрий</t>
  </si>
  <si>
    <t>ФЕДЕРАЦИЯ ЛЫЖНЫХ ГОНОК РОССИИ</t>
  </si>
  <si>
    <t>КОМИТЕТ ПО ЛЫЖЕРОЛЛЕРАМ ФЕДЕРАЦИИ ЛЫЖНЫХ ГОНОК РОССИИ</t>
  </si>
  <si>
    <t>ПРОТОКОЛ РЕЗУЛЬТАТОВ</t>
  </si>
  <si>
    <t>Место проведения</t>
  </si>
  <si>
    <t>Начало -</t>
  </si>
  <si>
    <t>Окончание -</t>
  </si>
  <si>
    <t>Жюри соревнований:</t>
  </si>
  <si>
    <t>Технические данные:</t>
  </si>
  <si>
    <t>Технический делегат:</t>
  </si>
  <si>
    <t xml:space="preserve">Храмов Н.А. </t>
  </si>
  <si>
    <t>(Москва)</t>
  </si>
  <si>
    <t>Дистанция:</t>
  </si>
  <si>
    <t>км</t>
  </si>
  <si>
    <t>Главный судья:</t>
  </si>
  <si>
    <t>Максимальный перепад (HD):</t>
  </si>
  <si>
    <t>м</t>
  </si>
  <si>
    <t>Члены жюри:</t>
  </si>
  <si>
    <t>Максимальный подъем (МС):</t>
  </si>
  <si>
    <t>Сумма перепадов (ТС):</t>
  </si>
  <si>
    <t>Длина круга</t>
  </si>
  <si>
    <t>Кругов:</t>
  </si>
  <si>
    <t>Место</t>
  </si>
  <si>
    <t>Старт номер</t>
  </si>
  <si>
    <t>RUS код</t>
  </si>
  <si>
    <t>Фамилия, имя</t>
  </si>
  <si>
    <t>год рожд.</t>
  </si>
  <si>
    <t>звание разряд</t>
  </si>
  <si>
    <t>Субъект РФ Команда</t>
  </si>
  <si>
    <t>Результат пролога</t>
  </si>
  <si>
    <t>место в прологе</t>
  </si>
  <si>
    <t>Результат в преследовании</t>
  </si>
  <si>
    <t>место в пресл</t>
  </si>
  <si>
    <t>Результат</t>
  </si>
  <si>
    <t>Проигрыш победителю</t>
  </si>
  <si>
    <t>Вып.         норматив</t>
  </si>
  <si>
    <t>Очки</t>
  </si>
  <si>
    <t>АДМИНИСТРАЦИЯ ГОРОДА САРОВ</t>
  </si>
  <si>
    <t>ДЕПАРТАМЕНТ ПО РАЗВИТИЮ СПОРТА НИЖЕГОРОДСКОЙ ОБЛАСТИ</t>
  </si>
  <si>
    <t>ДЕПАРТАМЕНТ ПО ДЕЛАМ МОЛОДЁЖИ И СПОРТА г.САРОВ</t>
  </si>
  <si>
    <t>г.Саров Нижегородской области</t>
  </si>
  <si>
    <t>01 октября 2009 года</t>
  </si>
  <si>
    <t>пролог</t>
  </si>
  <si>
    <t>преслед.</t>
  </si>
  <si>
    <t>Голубков Л.В.</t>
  </si>
  <si>
    <t>Финал Кубка России по лыжероллерам посвящённый "Году молодёжи"</t>
  </si>
  <si>
    <t>Погода</t>
  </si>
  <si>
    <t>Состояние трассы</t>
  </si>
  <si>
    <t>Температура</t>
  </si>
  <si>
    <t>Статистика гонки</t>
  </si>
  <si>
    <t>Заяв</t>
  </si>
  <si>
    <t>Не Старт</t>
  </si>
  <si>
    <t>Дисквал</t>
  </si>
  <si>
    <t>удовл.</t>
  </si>
  <si>
    <t>Технический делегат</t>
  </si>
  <si>
    <t>Главный секретарь</t>
  </si>
  <si>
    <t>Финиш</t>
  </si>
  <si>
    <t>Не финиш</t>
  </si>
  <si>
    <t>Воздуха</t>
  </si>
  <si>
    <t>облачно</t>
  </si>
  <si>
    <t>Фролов А.Е.(г.Мытищи, Московская обл.)</t>
  </si>
  <si>
    <t>Женщины - Персьют</t>
  </si>
  <si>
    <t>Сашков А.С.</t>
  </si>
  <si>
    <t>(Саров)</t>
  </si>
  <si>
    <t>Голубков Л.В. (Москва)</t>
  </si>
  <si>
    <t>I</t>
  </si>
  <si>
    <t>Санкт-Петербург СДЮСШОР по л/г</t>
  </si>
  <si>
    <t>Москва-Юн.Москвы Луч, РГУФКСМиТ</t>
  </si>
  <si>
    <t>Мужчины - Персьют</t>
  </si>
  <si>
    <t>не финишировали</t>
  </si>
  <si>
    <t>II</t>
  </si>
  <si>
    <t>+10</t>
  </si>
  <si>
    <t>Липецкая обл.</t>
  </si>
  <si>
    <t>Белгородская обл."Лыжня Белогорья"</t>
  </si>
  <si>
    <t>Костромская обл.</t>
  </si>
  <si>
    <t>Нижегородская обл. РГУФКСМиТ</t>
  </si>
  <si>
    <t>Москва-Юн. Москвы ЛучРГУФКСМиТ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</si>
</sst>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</numFmts>
  <fonts count="2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6"/>
      <name val="Arial Cyr"/>
      <family val="2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47" fontId="0" fillId="0" borderId="0" xfId="0" applyNumberFormat="1" applyAlignment="1">
      <alignment/>
    </xf>
    <xf numFmtId="45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45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47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wrapText="1"/>
    </xf>
    <xf numFmtId="0" fontId="2" fillId="0" borderId="3" xfId="0" applyFont="1" applyBorder="1" applyAlignment="1">
      <alignment/>
    </xf>
    <xf numFmtId="45" fontId="0" fillId="0" borderId="3" xfId="0" applyNumberFormat="1" applyBorder="1" applyAlignment="1">
      <alignment/>
    </xf>
    <xf numFmtId="0" fontId="3" fillId="0" borderId="3" xfId="0" applyFont="1" applyBorder="1" applyAlignment="1">
      <alignment/>
    </xf>
    <xf numFmtId="47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45" fontId="0" fillId="0" borderId="5" xfId="0" applyNumberFormat="1" applyBorder="1" applyAlignment="1">
      <alignment/>
    </xf>
    <xf numFmtId="0" fontId="3" fillId="0" borderId="5" xfId="0" applyFont="1" applyBorder="1" applyAlignment="1">
      <alignment/>
    </xf>
    <xf numFmtId="4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 wrapText="1"/>
    </xf>
    <xf numFmtId="0" fontId="1" fillId="0" borderId="8" xfId="0" applyFont="1" applyFill="1" applyBorder="1" applyAlignment="1">
      <alignment horizontal="right" wrapText="1"/>
    </xf>
    <xf numFmtId="0" fontId="2" fillId="0" borderId="8" xfId="0" applyFont="1" applyBorder="1" applyAlignment="1">
      <alignment/>
    </xf>
    <xf numFmtId="45" fontId="0" fillId="0" borderId="8" xfId="0" applyNumberFormat="1" applyBorder="1" applyAlignment="1">
      <alignment/>
    </xf>
    <xf numFmtId="0" fontId="3" fillId="0" borderId="8" xfId="0" applyFont="1" applyBorder="1" applyAlignment="1">
      <alignment/>
    </xf>
    <xf numFmtId="47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6" fillId="0" borderId="3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right"/>
    </xf>
    <xf numFmtId="0" fontId="6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47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distributed"/>
    </xf>
    <xf numFmtId="0" fontId="5" fillId="0" borderId="16" xfId="0" applyFont="1" applyBorder="1" applyAlignment="1">
      <alignment horizontal="right" vertical="distributed"/>
    </xf>
    <xf numFmtId="0" fontId="6" fillId="0" borderId="16" xfId="0" applyFont="1" applyFill="1" applyBorder="1" applyAlignment="1">
      <alignment horizontal="left" vertical="distributed" wrapText="1"/>
    </xf>
    <xf numFmtId="0" fontId="1" fillId="0" borderId="16" xfId="0" applyFont="1" applyFill="1" applyBorder="1" applyAlignment="1">
      <alignment vertical="distributed" wrapText="1"/>
    </xf>
    <xf numFmtId="0" fontId="6" fillId="0" borderId="16" xfId="0" applyFont="1" applyFill="1" applyBorder="1" applyAlignment="1">
      <alignment horizontal="right" vertical="distributed" wrapText="1"/>
    </xf>
    <xf numFmtId="0" fontId="6" fillId="0" borderId="16" xfId="0" applyFont="1" applyFill="1" applyBorder="1" applyAlignment="1">
      <alignment vertical="distributed" wrapText="1"/>
    </xf>
    <xf numFmtId="0" fontId="2" fillId="0" borderId="16" xfId="0" applyFont="1" applyBorder="1" applyAlignment="1">
      <alignment vertical="distributed"/>
    </xf>
    <xf numFmtId="47" fontId="0" fillId="0" borderId="16" xfId="0" applyNumberFormat="1" applyBorder="1" applyAlignment="1">
      <alignment vertical="distributed"/>
    </xf>
    <xf numFmtId="0" fontId="3" fillId="0" borderId="16" xfId="0" applyFont="1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0" xfId="0" applyAlignment="1">
      <alignment vertical="distributed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5" fillId="0" borderId="17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12" fillId="0" borderId="17" xfId="0" applyFont="1" applyFill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5" fillId="0" borderId="14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12" fillId="0" borderId="21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45" fontId="15" fillId="0" borderId="23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14" xfId="0" applyNumberFormat="1" applyFont="1" applyFill="1" applyBorder="1" applyAlignment="1">
      <alignment horizontal="right" vertical="center"/>
    </xf>
    <xf numFmtId="0" fontId="12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2" fillId="0" borderId="16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right" vertical="center"/>
    </xf>
    <xf numFmtId="0" fontId="12" fillId="0" borderId="24" xfId="0" applyFont="1" applyBorder="1" applyAlignment="1">
      <alignment/>
    </xf>
    <xf numFmtId="20" fontId="12" fillId="0" borderId="24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12" fillId="0" borderId="15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45" fontId="0" fillId="0" borderId="8" xfId="0" applyNumberFormat="1" applyBorder="1" applyAlignment="1">
      <alignment vertical="center"/>
    </xf>
    <xf numFmtId="0" fontId="3" fillId="0" borderId="8" xfId="0" applyFont="1" applyBorder="1" applyAlignment="1">
      <alignment vertical="center"/>
    </xf>
    <xf numFmtId="47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vertical="distributed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4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133350</xdr:rowOff>
    </xdr:from>
    <xdr:to>
      <xdr:col>3</xdr:col>
      <xdr:colOff>323850</xdr:colOff>
      <xdr:row>4</xdr:row>
      <xdr:rowOff>76200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409575</xdr:colOff>
      <xdr:row>0</xdr:row>
      <xdr:rowOff>161925</xdr:rowOff>
    </xdr:from>
    <xdr:to>
      <xdr:col>14</xdr:col>
      <xdr:colOff>276225</xdr:colOff>
      <xdr:row>3</xdr:row>
      <xdr:rowOff>152400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1619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5</xdr:row>
      <xdr:rowOff>190500</xdr:rowOff>
    </xdr:from>
    <xdr:to>
      <xdr:col>14</xdr:col>
      <xdr:colOff>276225</xdr:colOff>
      <xdr:row>8</xdr:row>
      <xdr:rowOff>247650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67650" y="1628775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5</xdr:row>
      <xdr:rowOff>180975</xdr:rowOff>
    </xdr:from>
    <xdr:to>
      <xdr:col>12</xdr:col>
      <xdr:colOff>561975</xdr:colOff>
      <xdr:row>8</xdr:row>
      <xdr:rowOff>276225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48475" y="161925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</xdr:row>
      <xdr:rowOff>123825</xdr:rowOff>
    </xdr:from>
    <xdr:to>
      <xdr:col>2</xdr:col>
      <xdr:colOff>295275</xdr:colOff>
      <xdr:row>8</xdr:row>
      <xdr:rowOff>228600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156210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5</xdr:row>
      <xdr:rowOff>123825</xdr:rowOff>
    </xdr:from>
    <xdr:to>
      <xdr:col>3</xdr:col>
      <xdr:colOff>781050</xdr:colOff>
      <xdr:row>8</xdr:row>
      <xdr:rowOff>180975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04900" y="1562100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142875</xdr:rowOff>
    </xdr:from>
    <xdr:to>
      <xdr:col>3</xdr:col>
      <xdr:colOff>657225</xdr:colOff>
      <xdr:row>4</xdr:row>
      <xdr:rowOff>85725</xdr:rowOff>
    </xdr:to>
    <xdr:pic>
      <xdr:nvPicPr>
        <xdr:cNvPr id="1" name="Picture 10" descr="Росспор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42875"/>
          <a:ext cx="1019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0</xdr:row>
      <xdr:rowOff>276225</xdr:rowOff>
    </xdr:from>
    <xdr:to>
      <xdr:col>14</xdr:col>
      <xdr:colOff>361950</xdr:colOff>
      <xdr:row>3</xdr:row>
      <xdr:rowOff>266700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276225"/>
          <a:ext cx="1085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400050</xdr:colOff>
      <xdr:row>6</xdr:row>
      <xdr:rowOff>76200</xdr:rowOff>
    </xdr:from>
    <xdr:to>
      <xdr:col>14</xdr:col>
      <xdr:colOff>571500</xdr:colOff>
      <xdr:row>8</xdr:row>
      <xdr:rowOff>333375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43925" y="1714500"/>
          <a:ext cx="781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6</xdr:row>
      <xdr:rowOff>57150</xdr:rowOff>
    </xdr:from>
    <xdr:to>
      <xdr:col>13</xdr:col>
      <xdr:colOff>285750</xdr:colOff>
      <xdr:row>8</xdr:row>
      <xdr:rowOff>352425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62850" y="1695450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6</xdr:row>
      <xdr:rowOff>76200</xdr:rowOff>
    </xdr:from>
    <xdr:to>
      <xdr:col>2</xdr:col>
      <xdr:colOff>381000</xdr:colOff>
      <xdr:row>8</xdr:row>
      <xdr:rowOff>381000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1714500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6</xdr:row>
      <xdr:rowOff>85725</xdr:rowOff>
    </xdr:from>
    <xdr:to>
      <xdr:col>3</xdr:col>
      <xdr:colOff>762000</xdr:colOff>
      <xdr:row>8</xdr:row>
      <xdr:rowOff>342900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0600" y="1724025"/>
          <a:ext cx="638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tabSelected="1" view="pageBreakPreview" zoomScaleSheetLayoutView="100" workbookViewId="0" topLeftCell="A21">
      <selection activeCell="G39" sqref="G39"/>
    </sheetView>
  </sheetViews>
  <sheetFormatPr defaultColWidth="9.140625" defaultRowHeight="12.75"/>
  <cols>
    <col min="1" max="1" width="3.421875" style="0" customWidth="1"/>
    <col min="2" max="2" width="3.7109375" style="0" customWidth="1"/>
    <col min="3" max="3" width="7.28125" style="0" customWidth="1"/>
    <col min="4" max="4" width="22.140625" style="0" customWidth="1"/>
    <col min="5" max="6" width="5.7109375" style="0" customWidth="1"/>
    <col min="7" max="7" width="32.8515625" style="0" bestFit="1" customWidth="1"/>
    <col min="8" max="8" width="6.8515625" style="0" customWidth="1"/>
    <col min="9" max="9" width="2.57421875" style="0" customWidth="1"/>
    <col min="10" max="10" width="7.421875" style="0" customWidth="1"/>
    <col min="11" max="11" width="2.421875" style="0" customWidth="1"/>
    <col min="12" max="12" width="7.140625" style="0" customWidth="1"/>
    <col min="15" max="15" width="5.28125" style="0" customWidth="1"/>
  </cols>
  <sheetData>
    <row r="1" spans="1:15" ht="23.25" customHeight="1">
      <c r="A1" s="169" t="s">
        <v>102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5" ht="22.5" customHeight="1">
      <c r="A2" s="172" t="s">
        <v>103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</row>
    <row r="3" spans="1:15" ht="22.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1:15" ht="22.5" customHeight="1">
      <c r="A4" s="175" t="s">
        <v>138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1:15" ht="22.5" customHeight="1" thickBot="1">
      <c r="A5" s="178" t="s">
        <v>140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</row>
    <row r="6" spans="1:15" ht="15.75">
      <c r="A6" s="181" t="s">
        <v>146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8.75">
      <c r="A7" s="182" t="s">
        <v>104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1:15" ht="23.25" customHeight="1">
      <c r="A8" s="181" t="s">
        <v>169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spans="2:12" ht="36" customHeight="1">
      <c r="B9" s="40"/>
      <c r="C9" s="39"/>
      <c r="E9" s="38"/>
      <c r="F9" s="38"/>
      <c r="G9" s="2"/>
      <c r="H9" s="3"/>
      <c r="J9" s="3"/>
      <c r="L9" s="3"/>
    </row>
    <row r="10" spans="1:15" s="82" customFormat="1" ht="12.75">
      <c r="A10" s="134" t="s">
        <v>105</v>
      </c>
      <c r="B10" s="134"/>
      <c r="C10" s="134"/>
      <c r="D10" s="78"/>
      <c r="E10" s="78"/>
      <c r="F10" s="78"/>
      <c r="G10" s="79"/>
      <c r="H10" s="79"/>
      <c r="I10" s="79"/>
      <c r="J10" s="80"/>
      <c r="K10" s="80"/>
      <c r="L10" s="80"/>
      <c r="M10" s="80"/>
      <c r="N10" s="124"/>
      <c r="O10" s="81" t="s">
        <v>142</v>
      </c>
    </row>
    <row r="11" spans="1:15" s="82" customFormat="1" ht="12.75">
      <c r="A11" s="183" t="s">
        <v>141</v>
      </c>
      <c r="B11" s="183"/>
      <c r="C11" s="183"/>
      <c r="D11" s="184"/>
      <c r="E11" s="78"/>
      <c r="F11" s="78"/>
      <c r="G11" s="79"/>
      <c r="H11" s="78"/>
      <c r="I11" s="78"/>
      <c r="J11" s="80"/>
      <c r="K11" s="80"/>
      <c r="L11" s="80"/>
      <c r="M11" s="79" t="s">
        <v>106</v>
      </c>
      <c r="N11" s="124"/>
      <c r="O11" s="83">
        <v>0.4479166666666667</v>
      </c>
    </row>
    <row r="12" spans="1:15" s="82" customFormat="1" ht="13.5" thickBot="1">
      <c r="A12" s="125"/>
      <c r="B12" s="126"/>
      <c r="C12" s="126"/>
      <c r="D12" s="126"/>
      <c r="E12" s="126"/>
      <c r="F12" s="126"/>
      <c r="G12" s="127"/>
      <c r="H12" s="126"/>
      <c r="I12" s="126"/>
      <c r="J12" s="125"/>
      <c r="K12" s="125"/>
      <c r="L12" s="125"/>
      <c r="M12" s="127" t="s">
        <v>107</v>
      </c>
      <c r="N12" s="128"/>
      <c r="O12" s="129">
        <v>0.8194444444444445</v>
      </c>
    </row>
    <row r="13" spans="1:15" s="84" customFormat="1" ht="12" thickBot="1">
      <c r="A13" s="166" t="s">
        <v>108</v>
      </c>
      <c r="B13" s="167"/>
      <c r="C13" s="167"/>
      <c r="D13" s="167"/>
      <c r="E13" s="167"/>
      <c r="F13" s="167"/>
      <c r="G13" s="168"/>
      <c r="H13" s="97" t="s">
        <v>109</v>
      </c>
      <c r="I13" s="98"/>
      <c r="J13" s="98"/>
      <c r="K13" s="98"/>
      <c r="L13" s="98"/>
      <c r="M13" s="96" t="s">
        <v>143</v>
      </c>
      <c r="N13" s="96" t="s">
        <v>144</v>
      </c>
      <c r="O13" s="99"/>
    </row>
    <row r="14" spans="1:15" s="88" customFormat="1" ht="12.75">
      <c r="A14" s="100" t="s">
        <v>110</v>
      </c>
      <c r="B14" s="101"/>
      <c r="C14" s="101"/>
      <c r="D14" s="102"/>
      <c r="E14" s="101"/>
      <c r="F14" s="103" t="s">
        <v>145</v>
      </c>
      <c r="G14" s="104" t="s">
        <v>112</v>
      </c>
      <c r="H14" s="100" t="s">
        <v>113</v>
      </c>
      <c r="I14" s="102"/>
      <c r="J14" s="113"/>
      <c r="K14" s="113"/>
      <c r="L14" s="102"/>
      <c r="M14" s="114">
        <v>7.5</v>
      </c>
      <c r="N14" s="115">
        <v>15</v>
      </c>
      <c r="O14" s="116" t="s">
        <v>114</v>
      </c>
    </row>
    <row r="15" spans="1:15" s="88" customFormat="1" ht="12.75">
      <c r="A15" s="105" t="s">
        <v>115</v>
      </c>
      <c r="B15" s="85"/>
      <c r="C15" s="85"/>
      <c r="D15" s="86"/>
      <c r="E15" s="85"/>
      <c r="F15" s="87" t="s">
        <v>111</v>
      </c>
      <c r="G15" s="106" t="s">
        <v>112</v>
      </c>
      <c r="H15" s="105" t="s">
        <v>116</v>
      </c>
      <c r="I15" s="86"/>
      <c r="J15" s="117"/>
      <c r="K15" s="117"/>
      <c r="L15" s="86"/>
      <c r="M15" s="89">
        <v>24</v>
      </c>
      <c r="N15" s="86">
        <v>23</v>
      </c>
      <c r="O15" s="118" t="s">
        <v>117</v>
      </c>
    </row>
    <row r="16" spans="1:15" s="88" customFormat="1" ht="12.75">
      <c r="A16" s="105" t="s">
        <v>118</v>
      </c>
      <c r="B16" s="85"/>
      <c r="C16" s="85"/>
      <c r="D16" s="86"/>
      <c r="E16" s="85"/>
      <c r="F16" s="87" t="s">
        <v>111</v>
      </c>
      <c r="G16" s="106" t="s">
        <v>112</v>
      </c>
      <c r="H16" s="105" t="s">
        <v>119</v>
      </c>
      <c r="I16" s="86"/>
      <c r="J16" s="117"/>
      <c r="K16" s="117"/>
      <c r="L16" s="86"/>
      <c r="M16" s="89">
        <v>24</v>
      </c>
      <c r="N16" s="86">
        <v>20</v>
      </c>
      <c r="O16" s="118" t="s">
        <v>117</v>
      </c>
    </row>
    <row r="17" spans="1:15" s="88" customFormat="1" ht="12.75">
      <c r="A17" s="107"/>
      <c r="B17" s="85"/>
      <c r="C17" s="85"/>
      <c r="D17" s="89"/>
      <c r="E17" s="85"/>
      <c r="F17" s="87" t="s">
        <v>145</v>
      </c>
      <c r="G17" s="106" t="s">
        <v>112</v>
      </c>
      <c r="H17" s="105" t="s">
        <v>120</v>
      </c>
      <c r="I17" s="86"/>
      <c r="J17" s="117"/>
      <c r="K17" s="117"/>
      <c r="L17" s="86"/>
      <c r="M17" s="89">
        <v>189</v>
      </c>
      <c r="N17" s="86">
        <v>120</v>
      </c>
      <c r="O17" s="118" t="s">
        <v>117</v>
      </c>
    </row>
    <row r="18" spans="1:15" s="88" customFormat="1" ht="12.75">
      <c r="A18" s="105"/>
      <c r="B18" s="85"/>
      <c r="C18" s="85"/>
      <c r="D18" s="89"/>
      <c r="E18" s="85"/>
      <c r="F18" s="90" t="s">
        <v>163</v>
      </c>
      <c r="G18" s="106" t="s">
        <v>164</v>
      </c>
      <c r="H18" s="107" t="s">
        <v>121</v>
      </c>
      <c r="I18" s="91"/>
      <c r="J18" s="117"/>
      <c r="K18" s="117"/>
      <c r="L18" s="86"/>
      <c r="M18" s="89">
        <v>2500</v>
      </c>
      <c r="N18" s="91">
        <v>2460</v>
      </c>
      <c r="O18" s="119" t="s">
        <v>117</v>
      </c>
    </row>
    <row r="19" spans="1:15" s="88" customFormat="1" ht="13.5" thickBot="1">
      <c r="A19" s="108"/>
      <c r="B19" s="109"/>
      <c r="C19" s="109"/>
      <c r="D19" s="110"/>
      <c r="E19" s="109"/>
      <c r="F19" s="111"/>
      <c r="G19" s="112"/>
      <c r="H19" s="133" t="s">
        <v>122</v>
      </c>
      <c r="I19" s="120"/>
      <c r="J19" s="121"/>
      <c r="K19" s="121"/>
      <c r="L19" s="120"/>
      <c r="M19" s="122">
        <v>3</v>
      </c>
      <c r="N19" s="120">
        <v>6</v>
      </c>
      <c r="O19" s="123"/>
    </row>
    <row r="20" spans="1:15" s="88" customFormat="1" ht="3" customHeight="1" thickBo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5" s="94" customFormat="1" ht="11.25" customHeight="1">
      <c r="A21" s="185" t="s">
        <v>123</v>
      </c>
      <c r="B21" s="189" t="s">
        <v>124</v>
      </c>
      <c r="C21" s="185" t="s">
        <v>125</v>
      </c>
      <c r="D21" s="185" t="s">
        <v>126</v>
      </c>
      <c r="E21" s="185" t="s">
        <v>127</v>
      </c>
      <c r="F21" s="187" t="s">
        <v>128</v>
      </c>
      <c r="G21" s="185" t="s">
        <v>129</v>
      </c>
      <c r="H21" s="191" t="s">
        <v>130</v>
      </c>
      <c r="I21" s="191" t="s">
        <v>131</v>
      </c>
      <c r="J21" s="191" t="s">
        <v>132</v>
      </c>
      <c r="K21" s="197" t="s">
        <v>133</v>
      </c>
      <c r="L21" s="93" t="s">
        <v>134</v>
      </c>
      <c r="M21" s="191" t="s">
        <v>135</v>
      </c>
      <c r="N21" s="193" t="s">
        <v>136</v>
      </c>
      <c r="O21" s="195" t="s">
        <v>137</v>
      </c>
    </row>
    <row r="22" spans="1:15" s="94" customFormat="1" ht="21" customHeight="1" thickBot="1">
      <c r="A22" s="186"/>
      <c r="B22" s="190"/>
      <c r="C22" s="186"/>
      <c r="D22" s="186"/>
      <c r="E22" s="186"/>
      <c r="F22" s="188"/>
      <c r="G22" s="186"/>
      <c r="H22" s="192"/>
      <c r="I22" s="192"/>
      <c r="J22" s="192"/>
      <c r="K22" s="198"/>
      <c r="L22" s="95"/>
      <c r="M22" s="192"/>
      <c r="N22" s="194"/>
      <c r="O22" s="196"/>
    </row>
    <row r="23" spans="1:15" ht="13.5" customHeight="1">
      <c r="A23" s="130">
        <v>1</v>
      </c>
      <c r="B23" s="7">
        <v>2</v>
      </c>
      <c r="C23" s="8">
        <v>100610</v>
      </c>
      <c r="D23" s="9" t="s">
        <v>4</v>
      </c>
      <c r="E23" s="8">
        <v>1979</v>
      </c>
      <c r="F23" s="9" t="s">
        <v>5</v>
      </c>
      <c r="G23" s="10" t="s">
        <v>47</v>
      </c>
      <c r="H23" s="11">
        <v>0.009826388888888888</v>
      </c>
      <c r="I23" s="12">
        <v>2</v>
      </c>
      <c r="J23" s="13">
        <v>0.01637037037037037</v>
      </c>
      <c r="K23" s="12">
        <v>4</v>
      </c>
      <c r="L23" s="13">
        <v>0.02619675925925926</v>
      </c>
      <c r="M23" s="13">
        <f>L23-$L$23</f>
        <v>0</v>
      </c>
      <c r="N23" s="159" t="s">
        <v>2</v>
      </c>
      <c r="O23" s="14"/>
    </row>
    <row r="24" spans="1:15" ht="13.5" customHeight="1">
      <c r="A24" s="131">
        <v>2</v>
      </c>
      <c r="B24" s="15">
        <v>1</v>
      </c>
      <c r="C24" s="16">
        <v>101771</v>
      </c>
      <c r="D24" s="17" t="s">
        <v>15</v>
      </c>
      <c r="E24" s="16">
        <v>1990</v>
      </c>
      <c r="F24" s="17" t="s">
        <v>2</v>
      </c>
      <c r="G24" s="18" t="s">
        <v>52</v>
      </c>
      <c r="H24" s="19">
        <v>0.009618055555555555</v>
      </c>
      <c r="I24" s="20">
        <v>1</v>
      </c>
      <c r="J24" s="21">
        <v>0.01658912037037037</v>
      </c>
      <c r="K24" s="20">
        <v>7</v>
      </c>
      <c r="L24" s="21">
        <v>0.026207175925925925</v>
      </c>
      <c r="M24" s="21">
        <f>L24-$L$23</f>
        <v>1.041666666666552E-05</v>
      </c>
      <c r="N24" s="160" t="s">
        <v>2</v>
      </c>
      <c r="O24" s="22"/>
    </row>
    <row r="25" spans="1:15" ht="13.5" customHeight="1">
      <c r="A25" s="131">
        <v>3</v>
      </c>
      <c r="B25" s="15">
        <v>9</v>
      </c>
      <c r="C25" s="16">
        <v>102397</v>
      </c>
      <c r="D25" s="17" t="s">
        <v>16</v>
      </c>
      <c r="E25" s="16">
        <v>1991</v>
      </c>
      <c r="F25" s="17" t="s">
        <v>9</v>
      </c>
      <c r="G25" s="18" t="s">
        <v>53</v>
      </c>
      <c r="H25" s="19">
        <v>0.010138888888888888</v>
      </c>
      <c r="I25" s="20">
        <v>9</v>
      </c>
      <c r="J25" s="21">
        <v>0.016260416666666666</v>
      </c>
      <c r="K25" s="20">
        <v>1</v>
      </c>
      <c r="L25" s="21">
        <v>0.026399305555555558</v>
      </c>
      <c r="M25" s="21">
        <f aca="true" t="shared" si="0" ref="M25:M66">L25-$L$23</f>
        <v>0.0002025462962962979</v>
      </c>
      <c r="N25" s="160" t="s">
        <v>2</v>
      </c>
      <c r="O25" s="22"/>
    </row>
    <row r="26" spans="1:15" ht="13.5" customHeight="1">
      <c r="A26" s="131">
        <v>4</v>
      </c>
      <c r="B26" s="15">
        <v>4</v>
      </c>
      <c r="C26" s="16">
        <v>100632</v>
      </c>
      <c r="D26" s="17" t="s">
        <v>8</v>
      </c>
      <c r="E26" s="16">
        <v>1983</v>
      </c>
      <c r="F26" s="17" t="s">
        <v>2</v>
      </c>
      <c r="G26" s="18" t="s">
        <v>49</v>
      </c>
      <c r="H26" s="19">
        <v>0.010069444444444443</v>
      </c>
      <c r="I26" s="20">
        <v>4</v>
      </c>
      <c r="J26" s="21">
        <v>0.016336805555555556</v>
      </c>
      <c r="K26" s="20">
        <v>3</v>
      </c>
      <c r="L26" s="21">
        <v>0.02640625</v>
      </c>
      <c r="M26" s="21">
        <f t="shared" si="0"/>
        <v>0.00020949074074073926</v>
      </c>
      <c r="N26" s="160" t="s">
        <v>2</v>
      </c>
      <c r="O26" s="22"/>
    </row>
    <row r="27" spans="1:15" ht="13.5" customHeight="1">
      <c r="A27" s="131">
        <v>5</v>
      </c>
      <c r="B27" s="15">
        <v>6</v>
      </c>
      <c r="C27" s="16">
        <v>101071</v>
      </c>
      <c r="D27" s="17" t="s">
        <v>11</v>
      </c>
      <c r="E27" s="16">
        <v>1985</v>
      </c>
      <c r="F27" s="17" t="s">
        <v>9</v>
      </c>
      <c r="G27" s="18" t="s">
        <v>49</v>
      </c>
      <c r="H27" s="19">
        <v>0.010092592592592592</v>
      </c>
      <c r="I27" s="20">
        <v>7</v>
      </c>
      <c r="J27" s="21">
        <v>0.01631712962962963</v>
      </c>
      <c r="K27" s="20">
        <v>2</v>
      </c>
      <c r="L27" s="21">
        <v>0.026409722222222223</v>
      </c>
      <c r="M27" s="21">
        <f t="shared" si="0"/>
        <v>0.0002129629629629634</v>
      </c>
      <c r="N27" s="160" t="s">
        <v>2</v>
      </c>
      <c r="O27" s="22"/>
    </row>
    <row r="28" spans="1:15" ht="13.5" customHeight="1">
      <c r="A28" s="131">
        <v>6</v>
      </c>
      <c r="B28" s="15">
        <v>8</v>
      </c>
      <c r="C28" s="16">
        <v>100058</v>
      </c>
      <c r="D28" s="17" t="s">
        <v>10</v>
      </c>
      <c r="E28" s="16">
        <v>1985</v>
      </c>
      <c r="F28" s="17" t="s">
        <v>2</v>
      </c>
      <c r="G28" s="18" t="s">
        <v>50</v>
      </c>
      <c r="H28" s="19">
        <v>0.010104166666666666</v>
      </c>
      <c r="I28" s="20">
        <v>8</v>
      </c>
      <c r="J28" s="21">
        <v>0.016377314814814817</v>
      </c>
      <c r="K28" s="20">
        <v>5</v>
      </c>
      <c r="L28" s="21">
        <v>0.02648148148148148</v>
      </c>
      <c r="M28" s="21">
        <f t="shared" si="0"/>
        <v>0.00028472222222222093</v>
      </c>
      <c r="N28" s="160" t="s">
        <v>2</v>
      </c>
      <c r="O28" s="22"/>
    </row>
    <row r="29" spans="1:15" ht="13.5" customHeight="1">
      <c r="A29" s="131">
        <v>7</v>
      </c>
      <c r="B29" s="15">
        <v>7</v>
      </c>
      <c r="C29" s="15"/>
      <c r="D29" s="17" t="s">
        <v>34</v>
      </c>
      <c r="E29" s="16">
        <v>1991</v>
      </c>
      <c r="F29" s="17" t="s">
        <v>9</v>
      </c>
      <c r="G29" s="18" t="s">
        <v>57</v>
      </c>
      <c r="H29" s="19">
        <v>0.010092592592592592</v>
      </c>
      <c r="I29" s="20">
        <v>6</v>
      </c>
      <c r="J29" s="21">
        <v>0.01640625</v>
      </c>
      <c r="K29" s="20">
        <v>6</v>
      </c>
      <c r="L29" s="21">
        <v>0.026498842592592595</v>
      </c>
      <c r="M29" s="21">
        <f t="shared" si="0"/>
        <v>0.00030208333333333476</v>
      </c>
      <c r="N29" s="160" t="s">
        <v>2</v>
      </c>
      <c r="O29" s="22"/>
    </row>
    <row r="30" spans="1:15" ht="13.5" customHeight="1">
      <c r="A30" s="131">
        <v>8</v>
      </c>
      <c r="B30" s="15">
        <v>3</v>
      </c>
      <c r="C30" s="16">
        <v>102608</v>
      </c>
      <c r="D30" s="17" t="s">
        <v>20</v>
      </c>
      <c r="E30" s="16">
        <v>1993</v>
      </c>
      <c r="F30" s="17" t="s">
        <v>166</v>
      </c>
      <c r="G30" s="18" t="s">
        <v>46</v>
      </c>
      <c r="H30" s="19">
        <v>0.010034722222222221</v>
      </c>
      <c r="I30" s="20">
        <v>3</v>
      </c>
      <c r="J30" s="21">
        <v>0.017261574074074075</v>
      </c>
      <c r="K30" s="20">
        <v>14</v>
      </c>
      <c r="L30" s="21">
        <v>0.027296296296296298</v>
      </c>
      <c r="M30" s="21">
        <f t="shared" si="0"/>
        <v>0.0010995370370370378</v>
      </c>
      <c r="N30" s="160" t="s">
        <v>2</v>
      </c>
      <c r="O30" s="22"/>
    </row>
    <row r="31" spans="1:15" ht="13.5" customHeight="1">
      <c r="A31" s="131">
        <v>9</v>
      </c>
      <c r="B31" s="15">
        <v>11</v>
      </c>
      <c r="C31" s="15"/>
      <c r="D31" s="15" t="s">
        <v>24</v>
      </c>
      <c r="E31" s="15">
        <v>1967</v>
      </c>
      <c r="F31" s="15" t="s">
        <v>2</v>
      </c>
      <c r="G31" s="18" t="s">
        <v>55</v>
      </c>
      <c r="H31" s="19">
        <v>0.010358796296296297</v>
      </c>
      <c r="I31" s="20">
        <v>11</v>
      </c>
      <c r="J31" s="21">
        <v>0.01719560185185185</v>
      </c>
      <c r="K31" s="20">
        <v>9</v>
      </c>
      <c r="L31" s="21">
        <v>0.027554398148148147</v>
      </c>
      <c r="M31" s="21">
        <f t="shared" si="0"/>
        <v>0.0013576388888888874</v>
      </c>
      <c r="N31" s="160" t="s">
        <v>9</v>
      </c>
      <c r="O31" s="22"/>
    </row>
    <row r="32" spans="1:15" ht="13.5" customHeight="1">
      <c r="A32" s="131">
        <v>10</v>
      </c>
      <c r="B32" s="15">
        <v>10</v>
      </c>
      <c r="C32" s="16">
        <v>102164</v>
      </c>
      <c r="D32" s="17" t="s">
        <v>22</v>
      </c>
      <c r="E32" s="16">
        <v>1989</v>
      </c>
      <c r="F32" s="17" t="s">
        <v>9</v>
      </c>
      <c r="G32" s="18" t="s">
        <v>51</v>
      </c>
      <c r="H32" s="19">
        <v>0.0103125</v>
      </c>
      <c r="I32" s="20">
        <v>10</v>
      </c>
      <c r="J32" s="21">
        <v>0.017248842592592593</v>
      </c>
      <c r="K32" s="20">
        <v>13</v>
      </c>
      <c r="L32" s="21">
        <v>0.027561342592592596</v>
      </c>
      <c r="M32" s="21">
        <f t="shared" si="0"/>
        <v>0.0013645833333333357</v>
      </c>
      <c r="N32" s="160" t="s">
        <v>9</v>
      </c>
      <c r="O32" s="22"/>
    </row>
    <row r="33" spans="1:15" ht="13.5" customHeight="1">
      <c r="A33" s="131">
        <v>11</v>
      </c>
      <c r="B33" s="15">
        <v>12</v>
      </c>
      <c r="C33" s="16">
        <v>101888</v>
      </c>
      <c r="D33" s="17" t="s">
        <v>21</v>
      </c>
      <c r="E33" s="16">
        <v>1989</v>
      </c>
      <c r="F33" s="17" t="s">
        <v>9</v>
      </c>
      <c r="G33" s="18" t="s">
        <v>54</v>
      </c>
      <c r="H33" s="19">
        <v>0.010416666666666666</v>
      </c>
      <c r="I33" s="20">
        <v>12</v>
      </c>
      <c r="J33" s="21">
        <v>0.017167824074074075</v>
      </c>
      <c r="K33" s="20">
        <v>8</v>
      </c>
      <c r="L33" s="21">
        <v>0.027584490740740743</v>
      </c>
      <c r="M33" s="21">
        <f t="shared" si="0"/>
        <v>0.0013877314814814828</v>
      </c>
      <c r="N33" s="160" t="s">
        <v>9</v>
      </c>
      <c r="O33" s="22"/>
    </row>
    <row r="34" spans="1:15" ht="13.5" customHeight="1">
      <c r="A34" s="131">
        <v>12</v>
      </c>
      <c r="B34" s="15">
        <v>5</v>
      </c>
      <c r="C34" s="15"/>
      <c r="D34" s="15" t="s">
        <v>62</v>
      </c>
      <c r="E34" s="15">
        <v>1967</v>
      </c>
      <c r="F34" s="15" t="s">
        <v>2</v>
      </c>
      <c r="G34" s="18" t="s">
        <v>175</v>
      </c>
      <c r="H34" s="19">
        <v>0.010069444444444443</v>
      </c>
      <c r="I34" s="20">
        <v>5</v>
      </c>
      <c r="J34" s="21">
        <v>0.017533564814814814</v>
      </c>
      <c r="K34" s="20">
        <v>21</v>
      </c>
      <c r="L34" s="21">
        <v>0.027603009259259258</v>
      </c>
      <c r="M34" s="21">
        <f t="shared" si="0"/>
        <v>0.0014062499999999978</v>
      </c>
      <c r="N34" s="160" t="s">
        <v>9</v>
      </c>
      <c r="O34" s="22"/>
    </row>
    <row r="35" spans="1:15" ht="13.5" customHeight="1">
      <c r="A35" s="131">
        <v>13</v>
      </c>
      <c r="B35" s="15">
        <v>15</v>
      </c>
      <c r="C35" s="16">
        <v>101203</v>
      </c>
      <c r="D35" s="17" t="s">
        <v>1</v>
      </c>
      <c r="E35" s="16">
        <v>1968</v>
      </c>
      <c r="F35" s="17" t="s">
        <v>5</v>
      </c>
      <c r="G35" s="18" t="s">
        <v>45</v>
      </c>
      <c r="H35" s="19">
        <v>0.010532407407407407</v>
      </c>
      <c r="I35" s="20">
        <v>15</v>
      </c>
      <c r="J35" s="21">
        <v>0.01750578703703704</v>
      </c>
      <c r="K35" s="20">
        <v>19</v>
      </c>
      <c r="L35" s="21">
        <v>0.028038194444444442</v>
      </c>
      <c r="M35" s="21">
        <f t="shared" si="0"/>
        <v>0.001841435185185182</v>
      </c>
      <c r="N35" s="160" t="s">
        <v>9</v>
      </c>
      <c r="O35" s="22"/>
    </row>
    <row r="36" spans="1:15" ht="13.5" customHeight="1">
      <c r="A36" s="131">
        <v>14</v>
      </c>
      <c r="B36" s="15">
        <v>20</v>
      </c>
      <c r="C36" s="15"/>
      <c r="D36" s="15" t="s">
        <v>27</v>
      </c>
      <c r="E36" s="15">
        <v>1982</v>
      </c>
      <c r="F36" s="15" t="s">
        <v>2</v>
      </c>
      <c r="G36" s="18" t="s">
        <v>174</v>
      </c>
      <c r="H36" s="19">
        <v>0.010833333333333334</v>
      </c>
      <c r="I36" s="20">
        <v>20</v>
      </c>
      <c r="J36" s="21">
        <v>0.017212962962962965</v>
      </c>
      <c r="K36" s="20">
        <v>10</v>
      </c>
      <c r="L36" s="21">
        <v>0.0280462962962963</v>
      </c>
      <c r="M36" s="21">
        <f t="shared" si="0"/>
        <v>0.0018495370370370384</v>
      </c>
      <c r="N36" s="160" t="s">
        <v>9</v>
      </c>
      <c r="O36" s="22"/>
    </row>
    <row r="37" spans="1:15" ht="13.5" customHeight="1">
      <c r="A37" s="131">
        <v>15</v>
      </c>
      <c r="B37" s="15">
        <v>13</v>
      </c>
      <c r="C37" s="16">
        <v>102112</v>
      </c>
      <c r="D37" s="17" t="s">
        <v>14</v>
      </c>
      <c r="E37" s="16">
        <v>1989</v>
      </c>
      <c r="F37" s="17" t="s">
        <v>9</v>
      </c>
      <c r="G37" s="18" t="s">
        <v>46</v>
      </c>
      <c r="H37" s="19">
        <v>0.010451388888888889</v>
      </c>
      <c r="I37" s="20">
        <v>13</v>
      </c>
      <c r="J37" s="21">
        <v>0.01760300925925926</v>
      </c>
      <c r="K37" s="20">
        <v>23</v>
      </c>
      <c r="L37" s="21">
        <v>0.028054398148148148</v>
      </c>
      <c r="M37" s="21">
        <f t="shared" si="0"/>
        <v>0.0018576388888888878</v>
      </c>
      <c r="N37" s="160" t="s">
        <v>9</v>
      </c>
      <c r="O37" s="22"/>
    </row>
    <row r="38" spans="1:15" ht="13.5" customHeight="1">
      <c r="A38" s="131">
        <v>16</v>
      </c>
      <c r="B38" s="15">
        <v>16</v>
      </c>
      <c r="C38" s="15"/>
      <c r="D38" s="15" t="s">
        <v>61</v>
      </c>
      <c r="E38" s="15">
        <v>1987</v>
      </c>
      <c r="F38" s="15" t="s">
        <v>9</v>
      </c>
      <c r="G38" s="18" t="s">
        <v>7</v>
      </c>
      <c r="H38" s="19">
        <v>0.010671296296296295</v>
      </c>
      <c r="I38" s="20">
        <v>16</v>
      </c>
      <c r="J38" s="21">
        <v>0.017388888888888888</v>
      </c>
      <c r="K38" s="20">
        <v>15</v>
      </c>
      <c r="L38" s="21">
        <v>0.02806018518518518</v>
      </c>
      <c r="M38" s="21">
        <f t="shared" si="0"/>
        <v>0.0018634259259259212</v>
      </c>
      <c r="N38" s="160" t="s">
        <v>9</v>
      </c>
      <c r="O38" s="22"/>
    </row>
    <row r="39" spans="1:15" ht="13.5" customHeight="1">
      <c r="A39" s="131">
        <v>17</v>
      </c>
      <c r="B39" s="15">
        <v>14</v>
      </c>
      <c r="C39" s="16">
        <v>102627</v>
      </c>
      <c r="D39" s="17" t="s">
        <v>19</v>
      </c>
      <c r="E39" s="16">
        <v>1991</v>
      </c>
      <c r="F39" s="17" t="s">
        <v>9</v>
      </c>
      <c r="G39" s="18" t="s">
        <v>176</v>
      </c>
      <c r="H39" s="19">
        <v>0.010451388888888889</v>
      </c>
      <c r="I39" s="20">
        <v>14</v>
      </c>
      <c r="J39" s="21">
        <v>0.01761226851851852</v>
      </c>
      <c r="K39" s="20">
        <v>24</v>
      </c>
      <c r="L39" s="21">
        <v>0.028063657407407405</v>
      </c>
      <c r="M39" s="21">
        <f t="shared" si="0"/>
        <v>0.0018668981481481453</v>
      </c>
      <c r="N39" s="160" t="s">
        <v>166</v>
      </c>
      <c r="O39" s="22"/>
    </row>
    <row r="40" spans="1:15" ht="13.5" customHeight="1">
      <c r="A40" s="131">
        <v>18</v>
      </c>
      <c r="B40" s="15">
        <v>17</v>
      </c>
      <c r="C40" s="16">
        <v>100577</v>
      </c>
      <c r="D40" s="17" t="s">
        <v>6</v>
      </c>
      <c r="E40" s="16">
        <v>1982</v>
      </c>
      <c r="F40" s="17" t="s">
        <v>2</v>
      </c>
      <c r="G40" s="18" t="s">
        <v>48</v>
      </c>
      <c r="H40" s="19">
        <v>0.01068287037037037</v>
      </c>
      <c r="I40" s="20">
        <v>17</v>
      </c>
      <c r="J40" s="21">
        <v>0.017556712962962965</v>
      </c>
      <c r="K40" s="20">
        <v>22</v>
      </c>
      <c r="L40" s="21">
        <v>0.028239583333333332</v>
      </c>
      <c r="M40" s="21">
        <f t="shared" si="0"/>
        <v>0.002042824074074072</v>
      </c>
      <c r="N40" s="160" t="s">
        <v>166</v>
      </c>
      <c r="O40" s="22"/>
    </row>
    <row r="41" spans="1:15" ht="13.5" customHeight="1">
      <c r="A41" s="131">
        <v>19</v>
      </c>
      <c r="B41" s="15">
        <v>26</v>
      </c>
      <c r="C41" s="16">
        <v>102695</v>
      </c>
      <c r="D41" s="17" t="s">
        <v>17</v>
      </c>
      <c r="E41" s="16">
        <v>1992</v>
      </c>
      <c r="F41" s="17" t="s">
        <v>166</v>
      </c>
      <c r="G41" s="18" t="s">
        <v>46</v>
      </c>
      <c r="H41" s="19">
        <v>0.011030092592592591</v>
      </c>
      <c r="I41" s="20">
        <v>26</v>
      </c>
      <c r="J41" s="21">
        <v>0.01722800925925926</v>
      </c>
      <c r="K41" s="20">
        <v>11</v>
      </c>
      <c r="L41" s="21">
        <v>0.028258101851851854</v>
      </c>
      <c r="M41" s="21">
        <f t="shared" si="0"/>
        <v>0.0020613425925925938</v>
      </c>
      <c r="N41" s="160" t="s">
        <v>166</v>
      </c>
      <c r="O41" s="22"/>
    </row>
    <row r="42" spans="1:15" ht="13.5" customHeight="1">
      <c r="A42" s="131">
        <v>20</v>
      </c>
      <c r="B42" s="15">
        <v>18</v>
      </c>
      <c r="C42" s="16">
        <v>100893</v>
      </c>
      <c r="D42" s="17" t="s">
        <v>3</v>
      </c>
      <c r="E42" s="16">
        <v>1969</v>
      </c>
      <c r="F42" s="17" t="s">
        <v>2</v>
      </c>
      <c r="G42" s="18" t="s">
        <v>46</v>
      </c>
      <c r="H42" s="19">
        <v>0.010752314814814814</v>
      </c>
      <c r="I42" s="20">
        <v>18</v>
      </c>
      <c r="J42" s="21">
        <v>0.017509259259259263</v>
      </c>
      <c r="K42" s="20">
        <v>20</v>
      </c>
      <c r="L42" s="21">
        <v>0.028261574074074078</v>
      </c>
      <c r="M42" s="21">
        <f t="shared" si="0"/>
        <v>0.002064814814814818</v>
      </c>
      <c r="N42" s="160" t="s">
        <v>166</v>
      </c>
      <c r="O42" s="22"/>
    </row>
    <row r="43" spans="1:15" ht="13.5" customHeight="1">
      <c r="A43" s="131">
        <v>21</v>
      </c>
      <c r="B43" s="15">
        <v>19</v>
      </c>
      <c r="C43" s="16">
        <v>102423</v>
      </c>
      <c r="D43" s="17" t="s">
        <v>13</v>
      </c>
      <c r="E43" s="16">
        <v>1988</v>
      </c>
      <c r="F43" s="17" t="s">
        <v>166</v>
      </c>
      <c r="G43" s="18" t="s">
        <v>51</v>
      </c>
      <c r="H43" s="19">
        <v>0.010821759259259258</v>
      </c>
      <c r="I43" s="20">
        <v>19</v>
      </c>
      <c r="J43" s="21">
        <v>0.01744212962962963</v>
      </c>
      <c r="K43" s="20">
        <v>18</v>
      </c>
      <c r="L43" s="21">
        <v>0.028263888888888887</v>
      </c>
      <c r="M43" s="21">
        <f t="shared" si="0"/>
        <v>0.002067129629629627</v>
      </c>
      <c r="N43" s="160" t="s">
        <v>166</v>
      </c>
      <c r="O43" s="22"/>
    </row>
    <row r="44" spans="1:15" ht="13.5" customHeight="1">
      <c r="A44" s="131">
        <v>22</v>
      </c>
      <c r="B44" s="15">
        <v>21</v>
      </c>
      <c r="C44" s="15"/>
      <c r="D44" s="17" t="s">
        <v>41</v>
      </c>
      <c r="E44" s="16">
        <v>1992</v>
      </c>
      <c r="F44" s="17" t="s">
        <v>166</v>
      </c>
      <c r="G44" s="18" t="s">
        <v>60</v>
      </c>
      <c r="H44" s="19">
        <v>0.010868055555555554</v>
      </c>
      <c r="I44" s="20">
        <v>21</v>
      </c>
      <c r="J44" s="21">
        <v>0.017402777777777777</v>
      </c>
      <c r="K44" s="20">
        <v>16</v>
      </c>
      <c r="L44" s="21">
        <v>0.028270833333333335</v>
      </c>
      <c r="M44" s="21">
        <f t="shared" si="0"/>
        <v>0.0020740740740740754</v>
      </c>
      <c r="N44" s="160" t="s">
        <v>166</v>
      </c>
      <c r="O44" s="22"/>
    </row>
    <row r="45" spans="1:15" ht="13.5" customHeight="1">
      <c r="A45" s="131">
        <v>23</v>
      </c>
      <c r="B45" s="15">
        <v>25</v>
      </c>
      <c r="C45" s="15"/>
      <c r="D45" s="15" t="s">
        <v>101</v>
      </c>
      <c r="E45" s="15">
        <v>1992</v>
      </c>
      <c r="F45" s="15" t="s">
        <v>166</v>
      </c>
      <c r="G45" s="18" t="s">
        <v>58</v>
      </c>
      <c r="H45" s="19">
        <v>0.011030092592592591</v>
      </c>
      <c r="I45" s="20">
        <v>25</v>
      </c>
      <c r="J45" s="21">
        <v>0.017243055555555557</v>
      </c>
      <c r="K45" s="20">
        <v>12</v>
      </c>
      <c r="L45" s="21">
        <v>0.02827314814814815</v>
      </c>
      <c r="M45" s="21">
        <f t="shared" si="0"/>
        <v>0.0020763888888888915</v>
      </c>
      <c r="N45" s="160" t="s">
        <v>166</v>
      </c>
      <c r="O45" s="22"/>
    </row>
    <row r="46" spans="1:15" ht="13.5" customHeight="1">
      <c r="A46" s="131">
        <v>24</v>
      </c>
      <c r="B46" s="15">
        <v>22</v>
      </c>
      <c r="C46" s="15"/>
      <c r="D46" s="17" t="s">
        <v>32</v>
      </c>
      <c r="E46" s="16">
        <v>1990</v>
      </c>
      <c r="F46" s="17" t="s">
        <v>166</v>
      </c>
      <c r="G46" s="18" t="s">
        <v>57</v>
      </c>
      <c r="H46" s="19">
        <v>0.010891203703703703</v>
      </c>
      <c r="I46" s="20">
        <v>22</v>
      </c>
      <c r="J46" s="21">
        <v>0.01741550925925926</v>
      </c>
      <c r="K46" s="20">
        <v>17</v>
      </c>
      <c r="L46" s="21">
        <v>0.028306712962962964</v>
      </c>
      <c r="M46" s="21">
        <f t="shared" si="0"/>
        <v>0.002109953703703704</v>
      </c>
      <c r="N46" s="160" t="s">
        <v>166</v>
      </c>
      <c r="O46" s="22"/>
    </row>
    <row r="47" spans="1:15" ht="13.5" customHeight="1">
      <c r="A47" s="131">
        <v>25</v>
      </c>
      <c r="B47" s="15">
        <v>24</v>
      </c>
      <c r="C47" s="16">
        <v>101826</v>
      </c>
      <c r="D47" s="17" t="s">
        <v>18</v>
      </c>
      <c r="E47" s="16">
        <v>1986</v>
      </c>
      <c r="F47" s="17" t="s">
        <v>9</v>
      </c>
      <c r="G47" s="18" t="s">
        <v>44</v>
      </c>
      <c r="H47" s="19">
        <v>0.011006944444444444</v>
      </c>
      <c r="I47" s="20">
        <v>23</v>
      </c>
      <c r="J47" s="21">
        <v>0.017789351851851855</v>
      </c>
      <c r="K47" s="20">
        <v>31</v>
      </c>
      <c r="L47" s="21">
        <v>0.0287962962962963</v>
      </c>
      <c r="M47" s="21">
        <f t="shared" si="0"/>
        <v>0.002599537037037039</v>
      </c>
      <c r="N47" s="160" t="s">
        <v>166</v>
      </c>
      <c r="O47" s="22"/>
    </row>
    <row r="48" spans="1:15" ht="13.5" customHeight="1">
      <c r="A48" s="131">
        <v>26</v>
      </c>
      <c r="B48" s="15">
        <v>33</v>
      </c>
      <c r="C48" s="15"/>
      <c r="D48" s="17" t="s">
        <v>43</v>
      </c>
      <c r="E48" s="16">
        <v>1991</v>
      </c>
      <c r="F48" s="17" t="s">
        <v>166</v>
      </c>
      <c r="G48" s="18" t="s">
        <v>173</v>
      </c>
      <c r="H48" s="19">
        <v>0.011412037037037037</v>
      </c>
      <c r="I48" s="20">
        <v>33</v>
      </c>
      <c r="J48" s="21">
        <v>0.017748842592592594</v>
      </c>
      <c r="K48" s="20">
        <v>30</v>
      </c>
      <c r="L48" s="21">
        <v>0.029160879629629627</v>
      </c>
      <c r="M48" s="21">
        <f t="shared" si="0"/>
        <v>0.002964120370370367</v>
      </c>
      <c r="N48" s="160" t="s">
        <v>166</v>
      </c>
      <c r="O48" s="22"/>
    </row>
    <row r="49" spans="1:15" ht="13.5" customHeight="1">
      <c r="A49" s="131">
        <v>27</v>
      </c>
      <c r="B49" s="15">
        <v>32</v>
      </c>
      <c r="C49" s="15"/>
      <c r="D49" s="17" t="s">
        <v>26</v>
      </c>
      <c r="E49" s="16">
        <v>1981</v>
      </c>
      <c r="F49" s="17" t="s">
        <v>2</v>
      </c>
      <c r="G49" s="18" t="s">
        <v>173</v>
      </c>
      <c r="H49" s="19">
        <v>0.011307870370370371</v>
      </c>
      <c r="I49" s="20">
        <v>32</v>
      </c>
      <c r="J49" s="21">
        <v>0.01786226851851852</v>
      </c>
      <c r="K49" s="20">
        <v>32</v>
      </c>
      <c r="L49" s="21">
        <v>0.02917013888888889</v>
      </c>
      <c r="M49" s="21">
        <f t="shared" si="0"/>
        <v>0.0029733796296296314</v>
      </c>
      <c r="N49" s="160" t="s">
        <v>166</v>
      </c>
      <c r="O49" s="22"/>
    </row>
    <row r="50" spans="1:15" ht="13.5" customHeight="1">
      <c r="A50" s="131">
        <v>28</v>
      </c>
      <c r="B50" s="15">
        <v>28</v>
      </c>
      <c r="C50" s="16"/>
      <c r="D50" s="17" t="s">
        <v>64</v>
      </c>
      <c r="E50" s="16">
        <v>1986</v>
      </c>
      <c r="F50" s="17" t="s">
        <v>166</v>
      </c>
      <c r="G50" s="18" t="s">
        <v>65</v>
      </c>
      <c r="H50" s="19">
        <v>0.011145833333333332</v>
      </c>
      <c r="I50" s="20">
        <v>28</v>
      </c>
      <c r="J50" s="21">
        <v>0.018033564814814815</v>
      </c>
      <c r="K50" s="20">
        <v>33</v>
      </c>
      <c r="L50" s="21">
        <v>0.02917939814814815</v>
      </c>
      <c r="M50" s="21">
        <f t="shared" si="0"/>
        <v>0.002982638888888889</v>
      </c>
      <c r="N50" s="160" t="s">
        <v>166</v>
      </c>
      <c r="O50" s="22"/>
    </row>
    <row r="51" spans="1:15" ht="13.5" customHeight="1">
      <c r="A51" s="131">
        <v>29</v>
      </c>
      <c r="B51" s="15">
        <v>29</v>
      </c>
      <c r="C51" s="16">
        <v>100971</v>
      </c>
      <c r="D51" s="17" t="s">
        <v>12</v>
      </c>
      <c r="E51" s="16">
        <v>1986</v>
      </c>
      <c r="F51" s="17" t="s">
        <v>9</v>
      </c>
      <c r="G51" s="18" t="s">
        <v>46</v>
      </c>
      <c r="H51" s="19">
        <v>0.011215277777777777</v>
      </c>
      <c r="I51" s="20">
        <v>29</v>
      </c>
      <c r="J51" s="21">
        <v>0.018043981481481484</v>
      </c>
      <c r="K51" s="20">
        <v>34</v>
      </c>
      <c r="L51" s="21">
        <v>0.029259259259259263</v>
      </c>
      <c r="M51" s="21">
        <f t="shared" si="0"/>
        <v>0.0030625000000000027</v>
      </c>
      <c r="N51" s="160" t="s">
        <v>166</v>
      </c>
      <c r="O51" s="22"/>
    </row>
    <row r="52" spans="1:15" ht="13.5" customHeight="1">
      <c r="A52" s="131">
        <v>30</v>
      </c>
      <c r="B52" s="15">
        <v>36</v>
      </c>
      <c r="C52" s="15"/>
      <c r="D52" s="17" t="s">
        <v>28</v>
      </c>
      <c r="E52" s="16">
        <v>1983</v>
      </c>
      <c r="F52" s="17" t="s">
        <v>9</v>
      </c>
      <c r="G52" s="18" t="s">
        <v>173</v>
      </c>
      <c r="H52" s="19">
        <v>0.011712962962962963</v>
      </c>
      <c r="I52" s="20">
        <v>37</v>
      </c>
      <c r="J52" s="21">
        <v>0.01771990740740741</v>
      </c>
      <c r="K52" s="20">
        <v>26</v>
      </c>
      <c r="L52" s="21">
        <v>0.029432870370370373</v>
      </c>
      <c r="M52" s="21">
        <f t="shared" si="0"/>
        <v>0.003236111111111113</v>
      </c>
      <c r="N52" s="160" t="s">
        <v>166</v>
      </c>
      <c r="O52" s="22"/>
    </row>
    <row r="53" spans="1:15" ht="13.5" customHeight="1">
      <c r="A53" s="131">
        <v>31</v>
      </c>
      <c r="B53" s="15">
        <v>37</v>
      </c>
      <c r="C53" s="15"/>
      <c r="D53" s="17" t="s">
        <v>42</v>
      </c>
      <c r="E53" s="16">
        <v>1993</v>
      </c>
      <c r="F53" s="17" t="s">
        <v>166</v>
      </c>
      <c r="G53" s="18" t="s">
        <v>173</v>
      </c>
      <c r="H53" s="19">
        <v>0.011712962962962963</v>
      </c>
      <c r="I53" s="20">
        <v>36</v>
      </c>
      <c r="J53" s="21">
        <v>0.01772800925925926</v>
      </c>
      <c r="K53" s="20">
        <v>27</v>
      </c>
      <c r="L53" s="21">
        <v>0.029440972222222223</v>
      </c>
      <c r="M53" s="21">
        <f t="shared" si="0"/>
        <v>0.0032442129629629626</v>
      </c>
      <c r="N53" s="160" t="s">
        <v>166</v>
      </c>
      <c r="O53" s="22"/>
    </row>
    <row r="54" spans="1:15" ht="13.5" customHeight="1">
      <c r="A54" s="131">
        <v>32</v>
      </c>
      <c r="B54" s="15">
        <v>23</v>
      </c>
      <c r="C54" s="15"/>
      <c r="D54" s="15" t="s">
        <v>35</v>
      </c>
      <c r="E54" s="15">
        <v>1993</v>
      </c>
      <c r="F54" s="15" t="s">
        <v>166</v>
      </c>
      <c r="G54" s="18" t="s">
        <v>58</v>
      </c>
      <c r="H54" s="19">
        <v>0.011006944444444444</v>
      </c>
      <c r="I54" s="20">
        <v>24</v>
      </c>
      <c r="J54" s="21">
        <v>0.01859953703703704</v>
      </c>
      <c r="K54" s="20">
        <v>38</v>
      </c>
      <c r="L54" s="21">
        <v>0.029606481481481484</v>
      </c>
      <c r="M54" s="21">
        <f t="shared" si="0"/>
        <v>0.0034097222222222237</v>
      </c>
      <c r="N54" s="160" t="s">
        <v>166</v>
      </c>
      <c r="O54" s="22"/>
    </row>
    <row r="55" spans="1:15" ht="13.5" customHeight="1">
      <c r="A55" s="131">
        <v>33</v>
      </c>
      <c r="B55" s="15">
        <v>27</v>
      </c>
      <c r="C55" s="15"/>
      <c r="D55" s="15" t="s">
        <v>36</v>
      </c>
      <c r="E55" s="15">
        <v>1993</v>
      </c>
      <c r="F55" s="15" t="s">
        <v>166</v>
      </c>
      <c r="G55" s="18" t="s">
        <v>58</v>
      </c>
      <c r="H55" s="19">
        <v>0.011134259259259259</v>
      </c>
      <c r="I55" s="20">
        <v>27</v>
      </c>
      <c r="J55" s="21">
        <v>0.018480324074074076</v>
      </c>
      <c r="K55" s="20">
        <v>36</v>
      </c>
      <c r="L55" s="21">
        <v>0.029614583333333333</v>
      </c>
      <c r="M55" s="21">
        <f t="shared" si="0"/>
        <v>0.003417824074074073</v>
      </c>
      <c r="N55" s="160" t="s">
        <v>166</v>
      </c>
      <c r="O55" s="22"/>
    </row>
    <row r="56" spans="1:15" ht="13.5" customHeight="1">
      <c r="A56" s="131">
        <v>34</v>
      </c>
      <c r="B56" s="15">
        <v>43</v>
      </c>
      <c r="C56" s="15"/>
      <c r="D56" s="15" t="s">
        <v>63</v>
      </c>
      <c r="E56" s="15">
        <v>1986</v>
      </c>
      <c r="F56" s="15" t="s">
        <v>9</v>
      </c>
      <c r="G56" s="18" t="s">
        <v>7</v>
      </c>
      <c r="H56" s="19">
        <v>0.013263888888888888</v>
      </c>
      <c r="I56" s="20">
        <v>43</v>
      </c>
      <c r="J56" s="21">
        <v>0.017719907407407406</v>
      </c>
      <c r="K56" s="20">
        <v>25</v>
      </c>
      <c r="L56" s="21">
        <v>0.03011574074074074</v>
      </c>
      <c r="M56" s="21">
        <f t="shared" si="0"/>
        <v>0.003918981481481482</v>
      </c>
      <c r="N56" s="160" t="s">
        <v>166</v>
      </c>
      <c r="O56" s="22"/>
    </row>
    <row r="57" spans="1:15" ht="13.5" customHeight="1">
      <c r="A57" s="131">
        <v>35</v>
      </c>
      <c r="B57" s="15">
        <v>44</v>
      </c>
      <c r="C57" s="15"/>
      <c r="D57" s="15" t="s">
        <v>33</v>
      </c>
      <c r="E57" s="15">
        <v>1991</v>
      </c>
      <c r="F57" s="15" t="s">
        <v>166</v>
      </c>
      <c r="G57" s="18" t="s">
        <v>56</v>
      </c>
      <c r="H57" s="19">
        <v>0.013865740740740741</v>
      </c>
      <c r="I57" s="20">
        <v>44</v>
      </c>
      <c r="J57" s="21">
        <v>0.019189814814814816</v>
      </c>
      <c r="K57" s="20">
        <v>41</v>
      </c>
      <c r="L57" s="21">
        <v>0.030119212962962966</v>
      </c>
      <c r="M57" s="21">
        <f t="shared" si="0"/>
        <v>0.003922453703703706</v>
      </c>
      <c r="N57" s="160" t="s">
        <v>166</v>
      </c>
      <c r="O57" s="22"/>
    </row>
    <row r="58" spans="1:15" ht="13.5" customHeight="1">
      <c r="A58" s="131">
        <v>36</v>
      </c>
      <c r="B58" s="15">
        <v>42</v>
      </c>
      <c r="C58" s="15"/>
      <c r="D58" s="15" t="s">
        <v>29</v>
      </c>
      <c r="E58" s="15">
        <v>1987</v>
      </c>
      <c r="F58" s="15" t="s">
        <v>166</v>
      </c>
      <c r="G58" s="18" t="s">
        <v>56</v>
      </c>
      <c r="H58" s="19">
        <v>0.012951388888888889</v>
      </c>
      <c r="I58" s="20">
        <v>42</v>
      </c>
      <c r="J58" s="21">
        <v>0.01772800925925926</v>
      </c>
      <c r="K58" s="20">
        <v>28</v>
      </c>
      <c r="L58" s="21">
        <v>0.03012384259259259</v>
      </c>
      <c r="M58" s="21">
        <f t="shared" si="0"/>
        <v>0.003927083333333331</v>
      </c>
      <c r="N58" s="160" t="s">
        <v>166</v>
      </c>
      <c r="O58" s="22"/>
    </row>
    <row r="59" spans="1:15" ht="13.5" customHeight="1">
      <c r="A59" s="131">
        <v>37</v>
      </c>
      <c r="B59" s="15">
        <v>39</v>
      </c>
      <c r="C59" s="15"/>
      <c r="D59" s="15" t="s">
        <v>38</v>
      </c>
      <c r="E59" s="15">
        <v>1990</v>
      </c>
      <c r="F59" s="15" t="s">
        <v>9</v>
      </c>
      <c r="G59" s="18" t="s">
        <v>174</v>
      </c>
      <c r="H59" s="19">
        <v>0.01241898148148148</v>
      </c>
      <c r="I59" s="20">
        <v>39</v>
      </c>
      <c r="J59" s="21">
        <v>0.01773263888888889</v>
      </c>
      <c r="K59" s="20">
        <v>29</v>
      </c>
      <c r="L59" s="21">
        <v>0.030128472222222223</v>
      </c>
      <c r="M59" s="21">
        <f t="shared" si="0"/>
        <v>0.003931712962962963</v>
      </c>
      <c r="N59" s="160" t="s">
        <v>166</v>
      </c>
      <c r="O59" s="22"/>
    </row>
    <row r="60" spans="1:15" ht="13.5" customHeight="1">
      <c r="A60" s="131">
        <v>38</v>
      </c>
      <c r="B60" s="15">
        <v>34</v>
      </c>
      <c r="C60" s="15"/>
      <c r="D60" s="17" t="s">
        <v>39</v>
      </c>
      <c r="E60" s="16">
        <v>1991</v>
      </c>
      <c r="F60" s="17" t="s">
        <v>166</v>
      </c>
      <c r="G60" s="18" t="s">
        <v>59</v>
      </c>
      <c r="H60" s="19">
        <v>0.01162037037037037</v>
      </c>
      <c r="I60" s="20">
        <v>34</v>
      </c>
      <c r="J60" s="21">
        <v>0.018528935185185186</v>
      </c>
      <c r="K60" s="20">
        <v>37</v>
      </c>
      <c r="L60" s="21">
        <v>0.030149305555555554</v>
      </c>
      <c r="M60" s="21">
        <f t="shared" si="0"/>
        <v>0.003952546296296294</v>
      </c>
      <c r="N60" s="160" t="s">
        <v>166</v>
      </c>
      <c r="O60" s="22"/>
    </row>
    <row r="61" spans="1:15" ht="13.5" customHeight="1">
      <c r="A61" s="131">
        <v>39</v>
      </c>
      <c r="B61" s="15">
        <v>31</v>
      </c>
      <c r="C61" s="16">
        <v>102909</v>
      </c>
      <c r="D61" s="17" t="s">
        <v>0</v>
      </c>
      <c r="E61" s="16">
        <v>1964</v>
      </c>
      <c r="F61" s="17" t="s">
        <v>9</v>
      </c>
      <c r="G61" s="18" t="s">
        <v>44</v>
      </c>
      <c r="H61" s="19">
        <v>0.011296296296296296</v>
      </c>
      <c r="I61" s="20">
        <v>31</v>
      </c>
      <c r="J61" s="21">
        <v>0.018861111111111113</v>
      </c>
      <c r="K61" s="20">
        <v>39</v>
      </c>
      <c r="L61" s="21">
        <v>0.03015740740740741</v>
      </c>
      <c r="M61" s="21">
        <f t="shared" si="0"/>
        <v>0.003960648148148151</v>
      </c>
      <c r="N61" s="160" t="s">
        <v>166</v>
      </c>
      <c r="O61" s="22"/>
    </row>
    <row r="62" spans="1:15" ht="13.5" customHeight="1">
      <c r="A62" s="131">
        <v>40</v>
      </c>
      <c r="B62" s="15">
        <v>40</v>
      </c>
      <c r="C62" s="15"/>
      <c r="D62" s="15" t="s">
        <v>30</v>
      </c>
      <c r="E62" s="15">
        <v>1987</v>
      </c>
      <c r="F62" s="15" t="s">
        <v>9</v>
      </c>
      <c r="G62" s="18" t="s">
        <v>174</v>
      </c>
      <c r="H62" s="19">
        <v>0.0128125</v>
      </c>
      <c r="I62" s="20">
        <v>40</v>
      </c>
      <c r="J62" s="21">
        <v>0.018109953703703704</v>
      </c>
      <c r="K62" s="20">
        <v>35</v>
      </c>
      <c r="L62" s="21">
        <v>0.030922453703703702</v>
      </c>
      <c r="M62" s="21">
        <f t="shared" si="0"/>
        <v>0.004725694444444442</v>
      </c>
      <c r="N62" s="160" t="s">
        <v>166</v>
      </c>
      <c r="O62" s="22"/>
    </row>
    <row r="63" spans="1:15" ht="13.5" customHeight="1">
      <c r="A63" s="131">
        <v>41</v>
      </c>
      <c r="B63" s="15">
        <v>38</v>
      </c>
      <c r="C63" s="15"/>
      <c r="D63" s="17" t="s">
        <v>23</v>
      </c>
      <c r="E63" s="16">
        <v>1955</v>
      </c>
      <c r="F63" s="17" t="s">
        <v>9</v>
      </c>
      <c r="G63" s="18" t="s">
        <v>173</v>
      </c>
      <c r="H63" s="19">
        <v>0.011793981481481482</v>
      </c>
      <c r="I63" s="20">
        <v>38</v>
      </c>
      <c r="J63" s="21">
        <v>0.01915162037037037</v>
      </c>
      <c r="K63" s="20">
        <v>40</v>
      </c>
      <c r="L63" s="21">
        <v>0.03094560185185185</v>
      </c>
      <c r="M63" s="21">
        <f t="shared" si="0"/>
        <v>0.004748842592592589</v>
      </c>
      <c r="N63" s="160" t="s">
        <v>166</v>
      </c>
      <c r="O63" s="22"/>
    </row>
    <row r="64" spans="1:15" ht="13.5" customHeight="1">
      <c r="A64" s="131">
        <v>42</v>
      </c>
      <c r="B64" s="15">
        <v>35</v>
      </c>
      <c r="C64" s="15"/>
      <c r="D64" s="17" t="s">
        <v>40</v>
      </c>
      <c r="E64" s="16">
        <v>1991</v>
      </c>
      <c r="F64" s="15"/>
      <c r="G64" s="18" t="s">
        <v>59</v>
      </c>
      <c r="H64" s="19">
        <v>0.01167824074074074</v>
      </c>
      <c r="I64" s="20">
        <v>35</v>
      </c>
      <c r="J64" s="21">
        <v>0.01928587962962963</v>
      </c>
      <c r="K64" s="20">
        <v>42</v>
      </c>
      <c r="L64" s="21">
        <v>0.03096412037037037</v>
      </c>
      <c r="M64" s="21">
        <f t="shared" si="0"/>
        <v>0.004767361111111111</v>
      </c>
      <c r="N64" s="160" t="s">
        <v>166</v>
      </c>
      <c r="O64" s="22"/>
    </row>
    <row r="65" spans="1:15" ht="13.5" customHeight="1">
      <c r="A65" s="131">
        <v>43</v>
      </c>
      <c r="B65" s="15">
        <v>30</v>
      </c>
      <c r="C65" s="15"/>
      <c r="D65" s="15" t="s">
        <v>37</v>
      </c>
      <c r="E65" s="15">
        <v>1993</v>
      </c>
      <c r="F65" s="15" t="s">
        <v>166</v>
      </c>
      <c r="G65" s="18" t="s">
        <v>58</v>
      </c>
      <c r="H65" s="19">
        <v>0.011273148148148147</v>
      </c>
      <c r="I65" s="20">
        <v>30</v>
      </c>
      <c r="J65" s="21">
        <v>0.019761574074074074</v>
      </c>
      <c r="K65" s="20">
        <v>43</v>
      </c>
      <c r="L65" s="21">
        <v>0.03103472222222222</v>
      </c>
      <c r="M65" s="21">
        <f t="shared" si="0"/>
        <v>0.004837962962962961</v>
      </c>
      <c r="N65" s="160" t="s">
        <v>166</v>
      </c>
      <c r="O65" s="22"/>
    </row>
    <row r="66" spans="1:15" ht="13.5" customHeight="1" thickBot="1">
      <c r="A66" s="132">
        <v>44</v>
      </c>
      <c r="B66" s="23">
        <v>45</v>
      </c>
      <c r="C66" s="23"/>
      <c r="D66" s="23" t="s">
        <v>25</v>
      </c>
      <c r="E66" s="23">
        <v>1968</v>
      </c>
      <c r="F66" s="23" t="s">
        <v>166</v>
      </c>
      <c r="G66" s="18" t="s">
        <v>174</v>
      </c>
      <c r="H66" s="25">
        <v>0.013865740740740741</v>
      </c>
      <c r="I66" s="26">
        <v>45</v>
      </c>
      <c r="J66" s="27">
        <v>0.021886574074074076</v>
      </c>
      <c r="K66" s="26">
        <v>44</v>
      </c>
      <c r="L66" s="27">
        <v>0.03428240740740741</v>
      </c>
      <c r="M66" s="27">
        <f t="shared" si="0"/>
        <v>0.008085648148148147</v>
      </c>
      <c r="N66" s="161" t="s">
        <v>171</v>
      </c>
      <c r="O66" s="28"/>
    </row>
    <row r="67" spans="1:12" ht="13.5" thickBot="1">
      <c r="A67" s="6" t="s">
        <v>170</v>
      </c>
      <c r="D67" s="1"/>
      <c r="E67" s="1"/>
      <c r="F67" s="1"/>
      <c r="G67" s="2"/>
      <c r="H67" s="4"/>
      <c r="I67" s="5"/>
      <c r="J67" s="3"/>
      <c r="K67" s="5"/>
      <c r="L67" s="3"/>
    </row>
    <row r="68" spans="1:15" s="157" customFormat="1" ht="13.5" thickBot="1">
      <c r="A68" s="148"/>
      <c r="B68" s="149">
        <v>41</v>
      </c>
      <c r="C68" s="149"/>
      <c r="D68" s="150" t="s">
        <v>31</v>
      </c>
      <c r="E68" s="151">
        <v>1990</v>
      </c>
      <c r="F68" s="150" t="s">
        <v>166</v>
      </c>
      <c r="G68" s="152" t="s">
        <v>57</v>
      </c>
      <c r="H68" s="153">
        <v>0.012858796296296295</v>
      </c>
      <c r="I68" s="154">
        <v>41</v>
      </c>
      <c r="J68" s="155"/>
      <c r="K68" s="149"/>
      <c r="L68" s="155"/>
      <c r="M68" s="149"/>
      <c r="N68" s="149"/>
      <c r="O68" s="156"/>
    </row>
    <row r="69" spans="1:15" ht="13.5" thickBot="1">
      <c r="A69" s="30"/>
      <c r="B69" s="30"/>
      <c r="C69" s="30"/>
      <c r="D69" s="31"/>
      <c r="E69" s="32"/>
      <c r="F69" s="31"/>
      <c r="G69" s="33"/>
      <c r="H69" s="34"/>
      <c r="I69" s="35"/>
      <c r="J69" s="36"/>
      <c r="K69" s="30"/>
      <c r="L69" s="36"/>
      <c r="M69" s="30"/>
      <c r="N69" s="30"/>
      <c r="O69" s="30"/>
    </row>
    <row r="70" spans="1:15" ht="13.5" thickBot="1">
      <c r="A70" s="57" t="s">
        <v>147</v>
      </c>
      <c r="B70" s="66"/>
      <c r="C70" s="66"/>
      <c r="D70" s="66" t="s">
        <v>148</v>
      </c>
      <c r="E70" s="146" t="s">
        <v>149</v>
      </c>
      <c r="F70" s="66"/>
      <c r="G70" s="29"/>
      <c r="H70" s="30"/>
      <c r="I70" s="30"/>
      <c r="J70" s="30" t="s">
        <v>150</v>
      </c>
      <c r="K70" s="30"/>
      <c r="L70" s="30"/>
      <c r="M70" s="30"/>
      <c r="N70" s="30"/>
      <c r="O70" s="37"/>
    </row>
    <row r="71" spans="1:15" ht="12.75">
      <c r="A71" s="136"/>
      <c r="B71" s="137"/>
      <c r="C71" s="137"/>
      <c r="D71" s="137"/>
      <c r="E71" s="138" t="s">
        <v>159</v>
      </c>
      <c r="F71" s="137"/>
      <c r="G71" s="142"/>
      <c r="H71" s="143" t="s">
        <v>151</v>
      </c>
      <c r="I71" s="143"/>
      <c r="J71" s="143" t="s">
        <v>157</v>
      </c>
      <c r="K71" s="143"/>
      <c r="L71" s="144" t="s">
        <v>152</v>
      </c>
      <c r="M71" s="143" t="s">
        <v>158</v>
      </c>
      <c r="N71" s="143" t="s">
        <v>153</v>
      </c>
      <c r="O71" s="145"/>
    </row>
    <row r="72" spans="1:15" ht="13.5" thickBot="1">
      <c r="A72" s="139" t="s">
        <v>160</v>
      </c>
      <c r="B72" s="140"/>
      <c r="C72" s="140"/>
      <c r="D72" s="140" t="s">
        <v>154</v>
      </c>
      <c r="E72" s="199" t="s">
        <v>172</v>
      </c>
      <c r="F72" s="140"/>
      <c r="G72" s="139"/>
      <c r="H72" s="140">
        <v>45</v>
      </c>
      <c r="I72" s="140"/>
      <c r="J72" s="140">
        <v>44</v>
      </c>
      <c r="K72" s="140"/>
      <c r="L72" s="140">
        <v>0</v>
      </c>
      <c r="M72" s="140">
        <v>1</v>
      </c>
      <c r="N72" s="140">
        <v>0</v>
      </c>
      <c r="O72" s="141"/>
    </row>
    <row r="73" spans="1:15" ht="12.75">
      <c r="A73" s="147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</row>
    <row r="74" spans="1:9" ht="12.75">
      <c r="A74" t="s">
        <v>155</v>
      </c>
      <c r="I74" t="s">
        <v>156</v>
      </c>
    </row>
    <row r="77" spans="1:9" ht="12.75">
      <c r="A77" t="s">
        <v>165</v>
      </c>
      <c r="I77" t="s">
        <v>161</v>
      </c>
    </row>
  </sheetData>
  <mergeCells count="24">
    <mergeCell ref="M21:M22"/>
    <mergeCell ref="N21:N22"/>
    <mergeCell ref="O21:O22"/>
    <mergeCell ref="H21:H22"/>
    <mergeCell ref="I21:I22"/>
    <mergeCell ref="J21:J22"/>
    <mergeCell ref="K21:K22"/>
    <mergeCell ref="E21:E22"/>
    <mergeCell ref="F21:F22"/>
    <mergeCell ref="G21:G22"/>
    <mergeCell ref="A21:A22"/>
    <mergeCell ref="B21:B22"/>
    <mergeCell ref="C21:C22"/>
    <mergeCell ref="D21:D22"/>
    <mergeCell ref="A13:G13"/>
    <mergeCell ref="A1:O1"/>
    <mergeCell ref="A2:O2"/>
    <mergeCell ref="A3:O3"/>
    <mergeCell ref="A4:O4"/>
    <mergeCell ref="A5:O5"/>
    <mergeCell ref="A6:O6"/>
    <mergeCell ref="A7:O7"/>
    <mergeCell ref="A8:O8"/>
    <mergeCell ref="A11:D11"/>
  </mergeCells>
  <printOptions/>
  <pageMargins left="0.7874015748031497" right="0.3937007874015748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O55"/>
  <sheetViews>
    <sheetView view="pageBreakPreview" zoomScaleSheetLayoutView="100" workbookViewId="0" topLeftCell="B9">
      <selection activeCell="G30" sqref="G30"/>
    </sheetView>
  </sheetViews>
  <sheetFormatPr defaultColWidth="9.140625" defaultRowHeight="13.5" customHeight="1"/>
  <cols>
    <col min="1" max="1" width="3.00390625" style="0" bestFit="1" customWidth="1"/>
    <col min="2" max="2" width="3.00390625" style="40" bestFit="1" customWidth="1"/>
    <col min="3" max="3" width="7.00390625" style="39" bestFit="1" customWidth="1"/>
    <col min="4" max="4" width="18.8515625" style="0" bestFit="1" customWidth="1"/>
    <col min="5" max="5" width="6.00390625" style="38" customWidth="1"/>
    <col min="6" max="6" width="4.8515625" style="38" customWidth="1"/>
    <col min="7" max="7" width="37.421875" style="2" bestFit="1" customWidth="1"/>
    <col min="8" max="8" width="9.140625" style="3" customWidth="1"/>
    <col min="9" max="9" width="2.7109375" style="0" bestFit="1" customWidth="1"/>
    <col min="10" max="10" width="9.140625" style="3" customWidth="1"/>
    <col min="11" max="11" width="2.7109375" style="0" bestFit="1" customWidth="1"/>
    <col min="12" max="12" width="9.140625" style="3" customWidth="1"/>
  </cols>
  <sheetData>
    <row r="1" spans="1:15" ht="23.25" customHeight="1">
      <c r="A1" s="169" t="s">
        <v>102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</row>
    <row r="2" spans="1:15" ht="22.5" customHeight="1">
      <c r="A2" s="172" t="s">
        <v>103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4"/>
    </row>
    <row r="3" spans="1:15" ht="22.5" customHeight="1">
      <c r="A3" s="172" t="s">
        <v>139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4"/>
    </row>
    <row r="4" spans="1:15" ht="22.5" customHeight="1">
      <c r="A4" s="175" t="s">
        <v>138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7"/>
    </row>
    <row r="5" spans="1:15" ht="22.5" customHeight="1" thickBot="1">
      <c r="A5" s="178" t="s">
        <v>140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</row>
    <row r="6" spans="1:15" ht="15.75">
      <c r="A6" s="181" t="s">
        <v>146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15" ht="18.75">
      <c r="A7" s="182" t="s">
        <v>104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</row>
    <row r="8" spans="1:15" ht="23.25" customHeight="1">
      <c r="A8" s="181" t="s">
        <v>162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</row>
    <row r="9" ht="36" customHeight="1"/>
    <row r="10" spans="1:15" s="82" customFormat="1" ht="12.75">
      <c r="A10" s="134" t="s">
        <v>105</v>
      </c>
      <c r="B10" s="134"/>
      <c r="C10" s="134"/>
      <c r="D10" s="78"/>
      <c r="E10" s="78"/>
      <c r="F10" s="78"/>
      <c r="G10" s="79"/>
      <c r="H10" s="79"/>
      <c r="I10" s="79"/>
      <c r="J10" s="80"/>
      <c r="K10" s="80"/>
      <c r="L10" s="80"/>
      <c r="M10" s="80"/>
      <c r="N10" s="124"/>
      <c r="O10" s="81" t="s">
        <v>142</v>
      </c>
    </row>
    <row r="11" spans="1:15" s="82" customFormat="1" ht="12.75">
      <c r="A11" s="183" t="s">
        <v>141</v>
      </c>
      <c r="B11" s="183"/>
      <c r="C11" s="183"/>
      <c r="D11" s="184"/>
      <c r="E11" s="78"/>
      <c r="F11" s="78"/>
      <c r="G11" s="79"/>
      <c r="H11" s="78"/>
      <c r="I11" s="78"/>
      <c r="J11" s="80"/>
      <c r="K11" s="80"/>
      <c r="L11" s="80"/>
      <c r="M11" s="79" t="s">
        <v>106</v>
      </c>
      <c r="N11" s="124"/>
      <c r="O11" s="83">
        <v>0.4166666666666667</v>
      </c>
    </row>
    <row r="12" spans="1:15" s="82" customFormat="1" ht="13.5" thickBot="1">
      <c r="A12" s="125"/>
      <c r="B12" s="126"/>
      <c r="C12" s="126"/>
      <c r="D12" s="126"/>
      <c r="E12" s="126"/>
      <c r="F12" s="126"/>
      <c r="G12" s="127"/>
      <c r="H12" s="126"/>
      <c r="I12" s="126"/>
      <c r="J12" s="125"/>
      <c r="K12" s="125"/>
      <c r="L12" s="125"/>
      <c r="M12" s="127" t="s">
        <v>107</v>
      </c>
      <c r="N12" s="128"/>
      <c r="O12" s="129">
        <v>0.7743055555555555</v>
      </c>
    </row>
    <row r="13" spans="1:15" s="84" customFormat="1" ht="12" thickBot="1">
      <c r="A13" s="166" t="s">
        <v>108</v>
      </c>
      <c r="B13" s="167"/>
      <c r="C13" s="167"/>
      <c r="D13" s="167"/>
      <c r="E13" s="167"/>
      <c r="F13" s="167"/>
      <c r="G13" s="168"/>
      <c r="H13" s="97" t="s">
        <v>109</v>
      </c>
      <c r="I13" s="98"/>
      <c r="J13" s="98"/>
      <c r="K13" s="98"/>
      <c r="L13" s="98"/>
      <c r="M13" s="96" t="s">
        <v>143</v>
      </c>
      <c r="N13" s="96" t="s">
        <v>144</v>
      </c>
      <c r="O13" s="99"/>
    </row>
    <row r="14" spans="1:15" s="88" customFormat="1" ht="12.75">
      <c r="A14" s="100" t="s">
        <v>110</v>
      </c>
      <c r="B14" s="101"/>
      <c r="C14" s="101"/>
      <c r="D14" s="102"/>
      <c r="E14" s="101"/>
      <c r="F14" s="103" t="s">
        <v>145</v>
      </c>
      <c r="G14" s="104" t="s">
        <v>112</v>
      </c>
      <c r="H14" s="100" t="s">
        <v>113</v>
      </c>
      <c r="I14" s="102"/>
      <c r="J14" s="113"/>
      <c r="K14" s="113"/>
      <c r="L14" s="102"/>
      <c r="M14" s="114">
        <v>5</v>
      </c>
      <c r="N14" s="115">
        <v>10</v>
      </c>
      <c r="O14" s="116" t="s">
        <v>114</v>
      </c>
    </row>
    <row r="15" spans="1:15" s="88" customFormat="1" ht="12.75">
      <c r="A15" s="105" t="s">
        <v>115</v>
      </c>
      <c r="B15" s="85"/>
      <c r="C15" s="85"/>
      <c r="D15" s="86"/>
      <c r="E15" s="85"/>
      <c r="F15" s="87" t="s">
        <v>111</v>
      </c>
      <c r="G15" s="106" t="s">
        <v>112</v>
      </c>
      <c r="H15" s="105" t="s">
        <v>116</v>
      </c>
      <c r="I15" s="86"/>
      <c r="J15" s="117"/>
      <c r="K15" s="117"/>
      <c r="L15" s="86"/>
      <c r="M15" s="89">
        <v>24</v>
      </c>
      <c r="N15" s="86">
        <v>23</v>
      </c>
      <c r="O15" s="118" t="s">
        <v>117</v>
      </c>
    </row>
    <row r="16" spans="1:15" s="88" customFormat="1" ht="12.75">
      <c r="A16" s="105" t="s">
        <v>118</v>
      </c>
      <c r="B16" s="85"/>
      <c r="C16" s="85"/>
      <c r="D16" s="86"/>
      <c r="E16" s="85"/>
      <c r="F16" s="87" t="s">
        <v>111</v>
      </c>
      <c r="G16" s="106" t="s">
        <v>112</v>
      </c>
      <c r="H16" s="105" t="s">
        <v>119</v>
      </c>
      <c r="I16" s="86"/>
      <c r="J16" s="117"/>
      <c r="K16" s="117"/>
      <c r="L16" s="86"/>
      <c r="M16" s="89">
        <v>24</v>
      </c>
      <c r="N16" s="86">
        <v>20</v>
      </c>
      <c r="O16" s="118" t="s">
        <v>117</v>
      </c>
    </row>
    <row r="17" spans="1:15" s="88" customFormat="1" ht="12.75">
      <c r="A17" s="107"/>
      <c r="B17" s="85"/>
      <c r="C17" s="85"/>
      <c r="D17" s="89"/>
      <c r="E17" s="85"/>
      <c r="F17" s="87" t="s">
        <v>145</v>
      </c>
      <c r="G17" s="106" t="s">
        <v>112</v>
      </c>
      <c r="H17" s="105" t="s">
        <v>120</v>
      </c>
      <c r="I17" s="86"/>
      <c r="J17" s="117"/>
      <c r="K17" s="117"/>
      <c r="L17" s="86"/>
      <c r="M17" s="89">
        <v>126</v>
      </c>
      <c r="N17" s="86">
        <v>80</v>
      </c>
      <c r="O17" s="118" t="s">
        <v>117</v>
      </c>
    </row>
    <row r="18" spans="1:15" s="88" customFormat="1" ht="12.75">
      <c r="A18" s="105"/>
      <c r="B18" s="85"/>
      <c r="C18" s="85"/>
      <c r="D18" s="89"/>
      <c r="E18" s="85"/>
      <c r="F18" s="90" t="s">
        <v>163</v>
      </c>
      <c r="G18" s="106" t="s">
        <v>164</v>
      </c>
      <c r="H18" s="107" t="s">
        <v>121</v>
      </c>
      <c r="I18" s="91"/>
      <c r="J18" s="117"/>
      <c r="K18" s="117"/>
      <c r="L18" s="86"/>
      <c r="M18" s="89">
        <v>2500</v>
      </c>
      <c r="N18" s="91">
        <v>2460</v>
      </c>
      <c r="O18" s="119" t="s">
        <v>117</v>
      </c>
    </row>
    <row r="19" spans="1:15" s="88" customFormat="1" ht="13.5" thickBot="1">
      <c r="A19" s="108"/>
      <c r="B19" s="109"/>
      <c r="C19" s="109"/>
      <c r="D19" s="110"/>
      <c r="E19" s="109"/>
      <c r="F19" s="111"/>
      <c r="G19" s="112"/>
      <c r="H19" s="133" t="s">
        <v>122</v>
      </c>
      <c r="I19" s="120"/>
      <c r="J19" s="121"/>
      <c r="K19" s="121"/>
      <c r="L19" s="120"/>
      <c r="M19" s="122">
        <v>2</v>
      </c>
      <c r="N19" s="120">
        <v>4</v>
      </c>
      <c r="O19" s="123"/>
    </row>
    <row r="20" spans="1:15" s="88" customFormat="1" ht="3" customHeight="1" thickBo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</row>
    <row r="21" spans="1:15" s="94" customFormat="1" ht="11.25" customHeight="1">
      <c r="A21" s="185" t="s">
        <v>123</v>
      </c>
      <c r="B21" s="189" t="s">
        <v>124</v>
      </c>
      <c r="C21" s="185" t="s">
        <v>125</v>
      </c>
      <c r="D21" s="185" t="s">
        <v>126</v>
      </c>
      <c r="E21" s="185" t="s">
        <v>127</v>
      </c>
      <c r="F21" s="187" t="s">
        <v>128</v>
      </c>
      <c r="G21" s="185" t="s">
        <v>129</v>
      </c>
      <c r="H21" s="191" t="s">
        <v>130</v>
      </c>
      <c r="I21" s="191" t="s">
        <v>131</v>
      </c>
      <c r="J21" s="191" t="s">
        <v>132</v>
      </c>
      <c r="K21" s="197" t="s">
        <v>133</v>
      </c>
      <c r="L21" s="93" t="s">
        <v>134</v>
      </c>
      <c r="M21" s="191" t="s">
        <v>135</v>
      </c>
      <c r="N21" s="193" t="s">
        <v>136</v>
      </c>
      <c r="O21" s="195" t="s">
        <v>137</v>
      </c>
    </row>
    <row r="22" spans="1:15" s="94" customFormat="1" ht="21" customHeight="1" thickBot="1">
      <c r="A22" s="186"/>
      <c r="B22" s="190"/>
      <c r="C22" s="186"/>
      <c r="D22" s="186"/>
      <c r="E22" s="186"/>
      <c r="F22" s="188"/>
      <c r="G22" s="186"/>
      <c r="H22" s="192"/>
      <c r="I22" s="192"/>
      <c r="J22" s="192"/>
      <c r="K22" s="198"/>
      <c r="L22" s="95"/>
      <c r="M22" s="192"/>
      <c r="N22" s="194"/>
      <c r="O22" s="196"/>
    </row>
    <row r="23" spans="1:15" ht="13.5" customHeight="1">
      <c r="A23" s="41">
        <v>1</v>
      </c>
      <c r="B23" s="42">
        <v>3</v>
      </c>
      <c r="C23" s="43">
        <v>200205</v>
      </c>
      <c r="D23" s="9" t="s">
        <v>72</v>
      </c>
      <c r="E23" s="44">
        <v>1975</v>
      </c>
      <c r="F23" s="45" t="s">
        <v>2</v>
      </c>
      <c r="G23" s="10" t="s">
        <v>55</v>
      </c>
      <c r="H23" s="13">
        <v>0.007650462962962963</v>
      </c>
      <c r="I23" s="12">
        <v>3</v>
      </c>
      <c r="J23" s="13">
        <v>0.012629629629629631</v>
      </c>
      <c r="K23" s="12">
        <v>5</v>
      </c>
      <c r="L23" s="13">
        <v>0.020280092592592593</v>
      </c>
      <c r="M23" s="13">
        <f>L23-$L$23</f>
        <v>0</v>
      </c>
      <c r="N23" s="159" t="s">
        <v>2</v>
      </c>
      <c r="O23" s="14"/>
    </row>
    <row r="24" spans="1:15" ht="13.5" customHeight="1">
      <c r="A24" s="46">
        <v>2</v>
      </c>
      <c r="B24" s="47">
        <v>5</v>
      </c>
      <c r="C24" s="48">
        <v>200555</v>
      </c>
      <c r="D24" s="17" t="s">
        <v>66</v>
      </c>
      <c r="E24" s="49">
        <v>1988</v>
      </c>
      <c r="F24" s="50" t="s">
        <v>2</v>
      </c>
      <c r="G24" s="18" t="s">
        <v>168</v>
      </c>
      <c r="H24" s="21">
        <v>0.0077546296296296295</v>
      </c>
      <c r="I24" s="20">
        <v>5</v>
      </c>
      <c r="J24" s="21">
        <v>0.012530092592592594</v>
      </c>
      <c r="K24" s="20">
        <v>2</v>
      </c>
      <c r="L24" s="21">
        <v>0.020284722222222225</v>
      </c>
      <c r="M24" s="21">
        <f aca="true" t="shared" si="0" ref="M24:M43">L24-$L$23</f>
        <v>4.629629629632204E-06</v>
      </c>
      <c r="N24" s="160" t="s">
        <v>2</v>
      </c>
      <c r="O24" s="22"/>
    </row>
    <row r="25" spans="1:15" ht="13.5" customHeight="1">
      <c r="A25" s="46">
        <v>3</v>
      </c>
      <c r="B25" s="47">
        <v>4</v>
      </c>
      <c r="C25" s="48">
        <v>200194</v>
      </c>
      <c r="D25" s="17" t="s">
        <v>71</v>
      </c>
      <c r="E25" s="49">
        <v>1987</v>
      </c>
      <c r="F25" s="50" t="s">
        <v>9</v>
      </c>
      <c r="G25" s="18" t="s">
        <v>90</v>
      </c>
      <c r="H25" s="21">
        <v>0.007696759259259259</v>
      </c>
      <c r="I25" s="20">
        <v>4</v>
      </c>
      <c r="J25" s="21">
        <v>0.012597222222222221</v>
      </c>
      <c r="K25" s="20">
        <v>4</v>
      </c>
      <c r="L25" s="21">
        <v>0.020293981481481482</v>
      </c>
      <c r="M25" s="21">
        <f t="shared" si="0"/>
        <v>1.3888888888889672E-05</v>
      </c>
      <c r="N25" s="160" t="s">
        <v>2</v>
      </c>
      <c r="O25" s="22"/>
    </row>
    <row r="26" spans="1:15" ht="13.5" customHeight="1">
      <c r="A26" s="46">
        <v>4</v>
      </c>
      <c r="B26" s="47">
        <v>6</v>
      </c>
      <c r="C26" s="48">
        <v>200113</v>
      </c>
      <c r="D26" s="17" t="s">
        <v>70</v>
      </c>
      <c r="E26" s="49">
        <v>1983</v>
      </c>
      <c r="F26" s="50" t="s">
        <v>2</v>
      </c>
      <c r="G26" s="18" t="s">
        <v>99</v>
      </c>
      <c r="H26" s="21">
        <v>0.0078125</v>
      </c>
      <c r="I26" s="20">
        <v>6</v>
      </c>
      <c r="J26" s="21">
        <v>0.012484953703703701</v>
      </c>
      <c r="K26" s="20">
        <v>1</v>
      </c>
      <c r="L26" s="21">
        <v>0.020297453703703703</v>
      </c>
      <c r="M26" s="21">
        <f t="shared" si="0"/>
        <v>1.7361111111110356E-05</v>
      </c>
      <c r="N26" s="160" t="s">
        <v>2</v>
      </c>
      <c r="O26" s="22"/>
    </row>
    <row r="27" spans="1:15" ht="13.5" customHeight="1">
      <c r="A27" s="46">
        <v>5</v>
      </c>
      <c r="B27" s="47">
        <v>2</v>
      </c>
      <c r="C27" s="48">
        <v>201311</v>
      </c>
      <c r="D27" s="17" t="s">
        <v>68</v>
      </c>
      <c r="E27" s="49">
        <v>1987</v>
      </c>
      <c r="F27" s="50" t="s">
        <v>9</v>
      </c>
      <c r="G27" s="18" t="s">
        <v>89</v>
      </c>
      <c r="H27" s="21">
        <v>0.00755787037037037</v>
      </c>
      <c r="I27" s="20">
        <v>2</v>
      </c>
      <c r="J27" s="21">
        <v>0.012743055555555556</v>
      </c>
      <c r="K27" s="20">
        <v>6</v>
      </c>
      <c r="L27" s="21">
        <v>0.020300925925925927</v>
      </c>
      <c r="M27" s="21">
        <f t="shared" si="0"/>
        <v>2.083333333333451E-05</v>
      </c>
      <c r="N27" s="160" t="s">
        <v>2</v>
      </c>
      <c r="O27" s="22"/>
    </row>
    <row r="28" spans="1:15" ht="13.5" customHeight="1">
      <c r="A28" s="46">
        <v>6</v>
      </c>
      <c r="B28" s="47">
        <v>1</v>
      </c>
      <c r="C28" s="51"/>
      <c r="D28" s="17" t="s">
        <v>83</v>
      </c>
      <c r="E28" s="49">
        <v>1995</v>
      </c>
      <c r="F28" s="50" t="s">
        <v>166</v>
      </c>
      <c r="G28" s="18" t="s">
        <v>95</v>
      </c>
      <c r="H28" s="21">
        <v>0.007511574074074074</v>
      </c>
      <c r="I28" s="20">
        <v>1</v>
      </c>
      <c r="J28" s="21">
        <v>0.012818287037037036</v>
      </c>
      <c r="K28" s="20">
        <v>7</v>
      </c>
      <c r="L28" s="21">
        <v>0.020324074074074074</v>
      </c>
      <c r="M28" s="21">
        <f t="shared" si="0"/>
        <v>4.398148148148165E-05</v>
      </c>
      <c r="N28" s="160" t="s">
        <v>2</v>
      </c>
      <c r="O28" s="22"/>
    </row>
    <row r="29" spans="1:15" ht="13.5" customHeight="1">
      <c r="A29" s="46">
        <v>7</v>
      </c>
      <c r="B29" s="47">
        <v>8</v>
      </c>
      <c r="C29" s="48">
        <v>200754</v>
      </c>
      <c r="D29" s="17" t="s">
        <v>73</v>
      </c>
      <c r="E29" s="49">
        <v>1988</v>
      </c>
      <c r="F29" s="50" t="s">
        <v>2</v>
      </c>
      <c r="G29" s="18" t="s">
        <v>100</v>
      </c>
      <c r="H29" s="21">
        <v>0.007858796296296296</v>
      </c>
      <c r="I29" s="20">
        <v>8</v>
      </c>
      <c r="J29" s="21">
        <v>0.012557870370370369</v>
      </c>
      <c r="K29" s="20">
        <v>3</v>
      </c>
      <c r="L29" s="21">
        <v>0.020416666666666666</v>
      </c>
      <c r="M29" s="21">
        <f t="shared" si="0"/>
        <v>0.00013657407407407368</v>
      </c>
      <c r="N29" s="160" t="s">
        <v>2</v>
      </c>
      <c r="O29" s="22"/>
    </row>
    <row r="30" spans="1:15" ht="13.5" customHeight="1">
      <c r="A30" s="46">
        <v>8</v>
      </c>
      <c r="B30" s="47">
        <v>10</v>
      </c>
      <c r="C30" s="48">
        <v>201124</v>
      </c>
      <c r="D30" s="17" t="s">
        <v>67</v>
      </c>
      <c r="E30" s="49">
        <v>1990</v>
      </c>
      <c r="F30" s="50" t="s">
        <v>9</v>
      </c>
      <c r="G30" s="18" t="s">
        <v>177</v>
      </c>
      <c r="H30" s="21">
        <v>0.008148148148148147</v>
      </c>
      <c r="I30" s="20">
        <v>10</v>
      </c>
      <c r="J30" s="21">
        <v>0.013113425925925926</v>
      </c>
      <c r="K30" s="20">
        <v>9</v>
      </c>
      <c r="L30" s="21">
        <v>0.021261574074074075</v>
      </c>
      <c r="M30" s="21">
        <f t="shared" si="0"/>
        <v>0.0009814814814814825</v>
      </c>
      <c r="N30" s="160" t="s">
        <v>2</v>
      </c>
      <c r="O30" s="22"/>
    </row>
    <row r="31" spans="1:15" ht="13.5" customHeight="1">
      <c r="A31" s="46">
        <v>9</v>
      </c>
      <c r="B31" s="47">
        <v>9</v>
      </c>
      <c r="C31" s="48">
        <v>201183</v>
      </c>
      <c r="D31" s="17" t="s">
        <v>80</v>
      </c>
      <c r="E31" s="49">
        <v>1990</v>
      </c>
      <c r="F31" s="50" t="s">
        <v>9</v>
      </c>
      <c r="G31" s="18" t="s">
        <v>92</v>
      </c>
      <c r="H31" s="21">
        <v>0.008055555555555555</v>
      </c>
      <c r="I31" s="20">
        <v>9</v>
      </c>
      <c r="J31" s="21">
        <v>0.013210648148148147</v>
      </c>
      <c r="K31" s="20">
        <v>10</v>
      </c>
      <c r="L31" s="21">
        <v>0.021266203703703704</v>
      </c>
      <c r="M31" s="21">
        <f t="shared" si="0"/>
        <v>0.0009861111111111112</v>
      </c>
      <c r="N31" s="160" t="s">
        <v>9</v>
      </c>
      <c r="O31" s="22"/>
    </row>
    <row r="32" spans="1:15" ht="13.5" customHeight="1">
      <c r="A32" s="46">
        <v>10</v>
      </c>
      <c r="B32" s="47">
        <v>11</v>
      </c>
      <c r="C32" s="51"/>
      <c r="D32" s="17" t="s">
        <v>84</v>
      </c>
      <c r="E32" s="49">
        <v>1981</v>
      </c>
      <c r="F32" s="50" t="s">
        <v>9</v>
      </c>
      <c r="G32" s="18" t="s">
        <v>96</v>
      </c>
      <c r="H32" s="21">
        <v>0.008171296296296296</v>
      </c>
      <c r="I32" s="20">
        <v>11</v>
      </c>
      <c r="J32" s="21">
        <v>0.013099537037037035</v>
      </c>
      <c r="K32" s="20">
        <v>8</v>
      </c>
      <c r="L32" s="21">
        <v>0.021270833333333333</v>
      </c>
      <c r="M32" s="21">
        <f t="shared" si="0"/>
        <v>0.00099074074074074</v>
      </c>
      <c r="N32" s="160" t="s">
        <v>9</v>
      </c>
      <c r="O32" s="22"/>
    </row>
    <row r="33" spans="1:15" ht="13.5" customHeight="1">
      <c r="A33" s="46">
        <v>11</v>
      </c>
      <c r="B33" s="47">
        <v>14</v>
      </c>
      <c r="C33" s="48">
        <v>201555</v>
      </c>
      <c r="D33" s="17" t="s">
        <v>78</v>
      </c>
      <c r="E33" s="49">
        <v>1992</v>
      </c>
      <c r="F33" s="52" t="s">
        <v>9</v>
      </c>
      <c r="G33" s="18" t="s">
        <v>89</v>
      </c>
      <c r="H33" s="21">
        <v>0.008472222222222223</v>
      </c>
      <c r="I33" s="20">
        <v>14</v>
      </c>
      <c r="J33" s="21">
        <v>0.01325</v>
      </c>
      <c r="K33" s="20">
        <v>12</v>
      </c>
      <c r="L33" s="21">
        <v>0.021722222222222223</v>
      </c>
      <c r="M33" s="21">
        <f t="shared" si="0"/>
        <v>0.00144212962962963</v>
      </c>
      <c r="N33" s="160" t="s">
        <v>9</v>
      </c>
      <c r="O33" s="22"/>
    </row>
    <row r="34" spans="1:15" ht="13.5" customHeight="1">
      <c r="A34" s="46">
        <v>12</v>
      </c>
      <c r="B34" s="47">
        <v>15</v>
      </c>
      <c r="C34" s="48">
        <v>200948</v>
      </c>
      <c r="D34" s="17" t="s">
        <v>75</v>
      </c>
      <c r="E34" s="49">
        <v>1991</v>
      </c>
      <c r="F34" s="50" t="s">
        <v>9</v>
      </c>
      <c r="G34" s="18" t="s">
        <v>91</v>
      </c>
      <c r="H34" s="21">
        <v>0.008506944444444445</v>
      </c>
      <c r="I34" s="20">
        <v>15</v>
      </c>
      <c r="J34" s="21">
        <v>0.013224537037037038</v>
      </c>
      <c r="K34" s="20">
        <v>11</v>
      </c>
      <c r="L34" s="21">
        <v>0.021731481481481484</v>
      </c>
      <c r="M34" s="21">
        <f t="shared" si="0"/>
        <v>0.001451388888888891</v>
      </c>
      <c r="N34" s="160" t="s">
        <v>9</v>
      </c>
      <c r="O34" s="22"/>
    </row>
    <row r="35" spans="1:15" ht="13.5" customHeight="1">
      <c r="A35" s="46">
        <v>13</v>
      </c>
      <c r="B35" s="47">
        <v>17</v>
      </c>
      <c r="C35" s="48">
        <v>201396</v>
      </c>
      <c r="D35" s="17" t="s">
        <v>77</v>
      </c>
      <c r="E35" s="49">
        <v>1991</v>
      </c>
      <c r="F35" s="50" t="s">
        <v>9</v>
      </c>
      <c r="G35" s="18" t="s">
        <v>167</v>
      </c>
      <c r="H35" s="21">
        <v>0.008645833333333333</v>
      </c>
      <c r="I35" s="20">
        <v>17</v>
      </c>
      <c r="J35" s="21">
        <v>0.01381712962962963</v>
      </c>
      <c r="K35" s="20">
        <v>14</v>
      </c>
      <c r="L35" s="21">
        <v>0.022462962962962962</v>
      </c>
      <c r="M35" s="21">
        <f t="shared" si="0"/>
        <v>0.0021828703703703697</v>
      </c>
      <c r="N35" s="160" t="s">
        <v>9</v>
      </c>
      <c r="O35" s="22"/>
    </row>
    <row r="36" spans="1:15" ht="13.5" customHeight="1">
      <c r="A36" s="46">
        <v>14</v>
      </c>
      <c r="B36" s="47">
        <v>16</v>
      </c>
      <c r="C36" s="48">
        <v>201557</v>
      </c>
      <c r="D36" s="17" t="s">
        <v>79</v>
      </c>
      <c r="E36" s="49">
        <v>1992</v>
      </c>
      <c r="F36" s="50" t="s">
        <v>9</v>
      </c>
      <c r="G36" s="18" t="s">
        <v>90</v>
      </c>
      <c r="H36" s="21">
        <v>0.008611111111111111</v>
      </c>
      <c r="I36" s="20">
        <v>16</v>
      </c>
      <c r="J36" s="21">
        <v>0.013951388888888888</v>
      </c>
      <c r="K36" s="20">
        <v>16</v>
      </c>
      <c r="L36" s="21">
        <v>0.0225625</v>
      </c>
      <c r="M36" s="21">
        <f t="shared" si="0"/>
        <v>0.0022824074074074066</v>
      </c>
      <c r="N36" s="160" t="s">
        <v>9</v>
      </c>
      <c r="O36" s="22"/>
    </row>
    <row r="37" spans="1:15" ht="13.5" customHeight="1">
      <c r="A37" s="46">
        <v>15</v>
      </c>
      <c r="B37" s="47">
        <v>12</v>
      </c>
      <c r="C37" s="51"/>
      <c r="D37" s="17" t="s">
        <v>85</v>
      </c>
      <c r="E37" s="49">
        <v>1992</v>
      </c>
      <c r="F37" s="50" t="s">
        <v>166</v>
      </c>
      <c r="G37" s="18" t="s">
        <v>96</v>
      </c>
      <c r="H37" s="21">
        <v>0.00837962962962963</v>
      </c>
      <c r="I37" s="20">
        <v>12</v>
      </c>
      <c r="J37" s="21">
        <v>0.014298611111111111</v>
      </c>
      <c r="K37" s="20">
        <v>19</v>
      </c>
      <c r="L37" s="21">
        <v>0.022678240740740742</v>
      </c>
      <c r="M37" s="21">
        <f t="shared" si="0"/>
        <v>0.0023981481481481493</v>
      </c>
      <c r="N37" s="160" t="s">
        <v>9</v>
      </c>
      <c r="O37" s="22"/>
    </row>
    <row r="38" spans="1:15" ht="13.5" customHeight="1">
      <c r="A38" s="46">
        <v>16</v>
      </c>
      <c r="B38" s="47">
        <v>19</v>
      </c>
      <c r="C38" s="48">
        <v>200702</v>
      </c>
      <c r="D38" s="17" t="s">
        <v>74</v>
      </c>
      <c r="E38" s="49">
        <v>1988</v>
      </c>
      <c r="F38" s="50" t="s">
        <v>9</v>
      </c>
      <c r="G38" s="18" t="s">
        <v>91</v>
      </c>
      <c r="H38" s="21">
        <v>0.009131944444444444</v>
      </c>
      <c r="I38" s="20">
        <v>19</v>
      </c>
      <c r="J38" s="21">
        <v>0.013604166666666665</v>
      </c>
      <c r="K38" s="20">
        <v>13</v>
      </c>
      <c r="L38" s="21">
        <v>0.02273611111111111</v>
      </c>
      <c r="M38" s="21">
        <f t="shared" si="0"/>
        <v>0.002456018518518517</v>
      </c>
      <c r="N38" s="160" t="s">
        <v>9</v>
      </c>
      <c r="O38" s="22"/>
    </row>
    <row r="39" spans="1:15" ht="13.5" customHeight="1">
      <c r="A39" s="46">
        <v>17</v>
      </c>
      <c r="B39" s="47">
        <v>18</v>
      </c>
      <c r="C39" s="51"/>
      <c r="D39" s="17" t="s">
        <v>88</v>
      </c>
      <c r="E39" s="49">
        <v>1993</v>
      </c>
      <c r="F39" s="50" t="s">
        <v>166</v>
      </c>
      <c r="G39" s="18" t="s">
        <v>97</v>
      </c>
      <c r="H39" s="21">
        <v>0.008993055555555556</v>
      </c>
      <c r="I39" s="20">
        <v>18</v>
      </c>
      <c r="J39" s="21">
        <v>0.014006944444444445</v>
      </c>
      <c r="K39" s="20">
        <v>17</v>
      </c>
      <c r="L39" s="21">
        <v>0.023</v>
      </c>
      <c r="M39" s="21">
        <f t="shared" si="0"/>
        <v>0.002719907407407407</v>
      </c>
      <c r="N39" s="160" t="s">
        <v>166</v>
      </c>
      <c r="O39" s="22"/>
    </row>
    <row r="40" spans="1:15" ht="13.5" customHeight="1">
      <c r="A40" s="46">
        <v>18</v>
      </c>
      <c r="B40" s="47">
        <v>20</v>
      </c>
      <c r="C40" s="51"/>
      <c r="D40" s="15" t="s">
        <v>86</v>
      </c>
      <c r="E40" s="52">
        <v>1993</v>
      </c>
      <c r="F40" s="52" t="s">
        <v>166</v>
      </c>
      <c r="G40" s="18" t="s">
        <v>58</v>
      </c>
      <c r="H40" s="21">
        <v>0.009293981481481481</v>
      </c>
      <c r="I40" s="20">
        <v>21</v>
      </c>
      <c r="J40" s="21">
        <v>0.014231481481481479</v>
      </c>
      <c r="K40" s="20">
        <v>18</v>
      </c>
      <c r="L40" s="21">
        <v>0.02352546296296296</v>
      </c>
      <c r="M40" s="21">
        <f t="shared" si="0"/>
        <v>0.003245370370370367</v>
      </c>
      <c r="N40" s="160" t="s">
        <v>166</v>
      </c>
      <c r="O40" s="22"/>
    </row>
    <row r="41" spans="1:15" ht="13.5" customHeight="1">
      <c r="A41" s="46">
        <v>19</v>
      </c>
      <c r="B41" s="47">
        <v>22</v>
      </c>
      <c r="C41" s="51"/>
      <c r="D41" s="17" t="s">
        <v>82</v>
      </c>
      <c r="E41" s="49">
        <v>1989</v>
      </c>
      <c r="F41" s="50" t="s">
        <v>9</v>
      </c>
      <c r="G41" s="18" t="s">
        <v>94</v>
      </c>
      <c r="H41" s="21">
        <v>0.010138888888888888</v>
      </c>
      <c r="I41" s="20">
        <v>22</v>
      </c>
      <c r="J41" s="21">
        <v>0.013849537037037035</v>
      </c>
      <c r="K41" s="20">
        <v>15</v>
      </c>
      <c r="L41" s="21">
        <v>0.023988425925925923</v>
      </c>
      <c r="M41" s="21">
        <f t="shared" si="0"/>
        <v>0.003708333333333331</v>
      </c>
      <c r="N41" s="160" t="s">
        <v>166</v>
      </c>
      <c r="O41" s="22"/>
    </row>
    <row r="42" spans="1:15" ht="14.25" customHeight="1">
      <c r="A42" s="46">
        <v>20</v>
      </c>
      <c r="B42" s="47">
        <v>21</v>
      </c>
      <c r="C42" s="51"/>
      <c r="D42" s="15" t="s">
        <v>87</v>
      </c>
      <c r="E42" s="52">
        <v>1993</v>
      </c>
      <c r="F42" s="52" t="s">
        <v>166</v>
      </c>
      <c r="G42" s="18" t="s">
        <v>58</v>
      </c>
      <c r="H42" s="21">
        <v>0.009293981481481481</v>
      </c>
      <c r="I42" s="20">
        <v>20</v>
      </c>
      <c r="J42" s="21">
        <v>0.014699074074074074</v>
      </c>
      <c r="K42" s="20">
        <v>20</v>
      </c>
      <c r="L42" s="21">
        <v>0.023993055555555556</v>
      </c>
      <c r="M42" s="21">
        <f t="shared" si="0"/>
        <v>0.003712962962962963</v>
      </c>
      <c r="N42" s="160" t="s">
        <v>166</v>
      </c>
      <c r="O42" s="22"/>
    </row>
    <row r="43" spans="1:15" ht="13.5" customHeight="1" thickBot="1">
      <c r="A43" s="53">
        <v>21</v>
      </c>
      <c r="B43" s="54">
        <v>23</v>
      </c>
      <c r="C43" s="55"/>
      <c r="D43" s="23" t="s">
        <v>81</v>
      </c>
      <c r="E43" s="56">
        <v>1973</v>
      </c>
      <c r="F43" s="56" t="s">
        <v>166</v>
      </c>
      <c r="G43" s="24" t="s">
        <v>93</v>
      </c>
      <c r="H43" s="27">
        <v>0.01125</v>
      </c>
      <c r="I43" s="26">
        <v>23</v>
      </c>
      <c r="J43" s="27">
        <v>0.015875</v>
      </c>
      <c r="K43" s="26">
        <v>21</v>
      </c>
      <c r="L43" s="27">
        <v>0.026164351851851852</v>
      </c>
      <c r="M43" s="27">
        <f t="shared" si="0"/>
        <v>0.005884259259259259</v>
      </c>
      <c r="N43" s="161" t="s">
        <v>171</v>
      </c>
      <c r="O43" s="28"/>
    </row>
    <row r="44" spans="1:15" ht="13.5" customHeight="1" thickBot="1">
      <c r="A44" s="162" t="s">
        <v>170</v>
      </c>
      <c r="B44" s="163"/>
      <c r="C44" s="164"/>
      <c r="D44" s="30"/>
      <c r="E44" s="165"/>
      <c r="F44" s="165"/>
      <c r="G44" s="33"/>
      <c r="H44" s="36"/>
      <c r="I44" s="35"/>
      <c r="J44" s="36"/>
      <c r="K44" s="35"/>
      <c r="L44" s="36"/>
      <c r="M44" s="30"/>
      <c r="N44" s="30"/>
      <c r="O44" s="30"/>
    </row>
    <row r="45" spans="1:15" ht="13.5" customHeight="1">
      <c r="A45" s="57"/>
      <c r="B45" s="58">
        <v>7</v>
      </c>
      <c r="C45" s="59">
        <v>200059</v>
      </c>
      <c r="D45" s="60" t="s">
        <v>69</v>
      </c>
      <c r="E45" s="61">
        <v>1986</v>
      </c>
      <c r="F45" s="62" t="s">
        <v>2</v>
      </c>
      <c r="G45" s="63" t="s">
        <v>98</v>
      </c>
      <c r="H45" s="64">
        <v>0.007824074074074074</v>
      </c>
      <c r="I45" s="65">
        <v>7</v>
      </c>
      <c r="J45" s="64"/>
      <c r="K45" s="66"/>
      <c r="L45" s="64"/>
      <c r="M45" s="66"/>
      <c r="N45" s="66"/>
      <c r="O45" s="135"/>
    </row>
    <row r="46" spans="1:15" s="77" customFormat="1" ht="13.5" customHeight="1" thickBot="1">
      <c r="A46" s="67"/>
      <c r="B46" s="68">
        <v>13</v>
      </c>
      <c r="C46" s="69">
        <v>201117</v>
      </c>
      <c r="D46" s="70" t="s">
        <v>76</v>
      </c>
      <c r="E46" s="71">
        <v>1991</v>
      </c>
      <c r="F46" s="72" t="s">
        <v>9</v>
      </c>
      <c r="G46" s="73" t="s">
        <v>91</v>
      </c>
      <c r="H46" s="74">
        <v>0.008402777777777778</v>
      </c>
      <c r="I46" s="75">
        <v>13</v>
      </c>
      <c r="J46" s="74"/>
      <c r="K46" s="76"/>
      <c r="L46" s="74"/>
      <c r="M46" s="76"/>
      <c r="N46" s="76"/>
      <c r="O46" s="158"/>
    </row>
    <row r="47" ht="13.5" customHeight="1" thickBot="1"/>
    <row r="48" spans="1:15" ht="13.5" thickBot="1">
      <c r="A48" s="57" t="s">
        <v>147</v>
      </c>
      <c r="B48" s="66"/>
      <c r="C48" s="66"/>
      <c r="D48" s="66" t="s">
        <v>148</v>
      </c>
      <c r="E48" s="146" t="s">
        <v>149</v>
      </c>
      <c r="F48" s="66"/>
      <c r="G48" s="29"/>
      <c r="H48" s="30"/>
      <c r="I48" s="30"/>
      <c r="J48" s="30" t="s">
        <v>150</v>
      </c>
      <c r="K48" s="30"/>
      <c r="L48" s="30"/>
      <c r="M48" s="30"/>
      <c r="N48" s="30"/>
      <c r="O48" s="37"/>
    </row>
    <row r="49" spans="1:15" ht="12.75">
      <c r="A49" s="136"/>
      <c r="B49" s="137"/>
      <c r="C49" s="137"/>
      <c r="D49" s="137"/>
      <c r="E49" s="138" t="s">
        <v>159</v>
      </c>
      <c r="F49" s="137"/>
      <c r="G49" s="142"/>
      <c r="H49" s="143" t="s">
        <v>151</v>
      </c>
      <c r="I49" s="143"/>
      <c r="J49" s="143" t="s">
        <v>157</v>
      </c>
      <c r="K49" s="143"/>
      <c r="L49" s="144" t="s">
        <v>152</v>
      </c>
      <c r="M49" s="143" t="s">
        <v>158</v>
      </c>
      <c r="N49" s="143" t="s">
        <v>153</v>
      </c>
      <c r="O49" s="145"/>
    </row>
    <row r="50" spans="1:15" ht="13.5" thickBot="1">
      <c r="A50" s="139" t="s">
        <v>160</v>
      </c>
      <c r="B50" s="140"/>
      <c r="C50" s="140"/>
      <c r="D50" s="140" t="s">
        <v>154</v>
      </c>
      <c r="E50" s="199" t="s">
        <v>172</v>
      </c>
      <c r="F50" s="140"/>
      <c r="G50" s="139"/>
      <c r="H50" s="140">
        <v>23</v>
      </c>
      <c r="I50" s="140"/>
      <c r="J50" s="140">
        <v>21</v>
      </c>
      <c r="K50" s="140"/>
      <c r="L50" s="140">
        <v>0</v>
      </c>
      <c r="M50" s="140">
        <v>2</v>
      </c>
      <c r="N50" s="140">
        <v>0</v>
      </c>
      <c r="O50" s="141"/>
    </row>
    <row r="51" spans="1:15" ht="12.75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2" ht="12.75">
      <c r="A52" t="s">
        <v>155</v>
      </c>
      <c r="B52"/>
      <c r="C52"/>
      <c r="E52"/>
      <c r="F52"/>
      <c r="G52"/>
      <c r="H52"/>
      <c r="I52" t="s">
        <v>156</v>
      </c>
      <c r="J52"/>
      <c r="L52"/>
    </row>
    <row r="53" spans="2:12" ht="12.75">
      <c r="B53"/>
      <c r="C53"/>
      <c r="E53"/>
      <c r="F53"/>
      <c r="G53"/>
      <c r="H53"/>
      <c r="J53"/>
      <c r="L53"/>
    </row>
    <row r="54" spans="2:12" ht="12.75">
      <c r="B54"/>
      <c r="C54"/>
      <c r="E54"/>
      <c r="F54"/>
      <c r="G54"/>
      <c r="H54"/>
      <c r="J54"/>
      <c r="L54"/>
    </row>
    <row r="55" spans="1:12" ht="12.75">
      <c r="A55" t="s">
        <v>165</v>
      </c>
      <c r="B55"/>
      <c r="C55"/>
      <c r="E55"/>
      <c r="F55"/>
      <c r="G55"/>
      <c r="H55"/>
      <c r="I55" t="s">
        <v>161</v>
      </c>
      <c r="J55"/>
      <c r="L55"/>
    </row>
  </sheetData>
  <mergeCells count="24">
    <mergeCell ref="M21:M22"/>
    <mergeCell ref="N21:N22"/>
    <mergeCell ref="O21:O22"/>
    <mergeCell ref="H21:H22"/>
    <mergeCell ref="I21:I22"/>
    <mergeCell ref="J21:J22"/>
    <mergeCell ref="K21:K22"/>
    <mergeCell ref="A11:D11"/>
    <mergeCell ref="E21:E22"/>
    <mergeCell ref="F21:F22"/>
    <mergeCell ref="G21:G22"/>
    <mergeCell ref="A13:G13"/>
    <mergeCell ref="A21:A22"/>
    <mergeCell ref="B21:B22"/>
    <mergeCell ref="C21:C22"/>
    <mergeCell ref="D21:D22"/>
    <mergeCell ref="A6:O6"/>
    <mergeCell ref="A7:O7"/>
    <mergeCell ref="A4:O4"/>
    <mergeCell ref="A8:O8"/>
    <mergeCell ref="A1:O1"/>
    <mergeCell ref="A2:O2"/>
    <mergeCell ref="A3:O3"/>
    <mergeCell ref="A5:O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FLGR</cp:lastModifiedBy>
  <cp:lastPrinted>2009-10-02T12:34:23Z</cp:lastPrinted>
  <dcterms:created xsi:type="dcterms:W3CDTF">1996-10-08T23:32:33Z</dcterms:created>
  <dcterms:modified xsi:type="dcterms:W3CDTF">2009-10-05T09:09:26Z</dcterms:modified>
  <cp:category/>
  <cp:version/>
  <cp:contentType/>
  <cp:contentStatus/>
</cp:coreProperties>
</file>