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5390" windowHeight="7890" activeTab="4"/>
  </bookViews>
  <sheets>
    <sheet name="Муж" sheetId="1" r:id="rId1"/>
    <sheet name="Жен" sheetId="2" r:id="rId2"/>
    <sheet name="Юниоры" sheetId="3" r:id="rId3"/>
    <sheet name="Юниорки" sheetId="4" r:id="rId4"/>
    <sheet name="Зачет терр." sheetId="5" r:id="rId5"/>
  </sheets>
  <definedNames>
    <definedName name="Excel_BuiltIn__FilterDatabase_4_1">'Юниоры'!$F$3:$L$3</definedName>
    <definedName name="_xlnm.Print_Area" localSheetId="4">'Зачет терр.'!$A$1:$P$27</definedName>
    <definedName name="_xlnm.Print_Area" localSheetId="0">'Муж'!$A$1:$Q$96</definedName>
  </definedNames>
  <calcPr fullCalcOnLoad="1"/>
</workbook>
</file>

<file path=xl/sharedStrings.xml><?xml version="1.0" encoding="utf-8"?>
<sst xmlns="http://schemas.openxmlformats.org/spreadsheetml/2006/main" count="779" uniqueCount="346">
  <si>
    <t xml:space="preserve"> </t>
  </si>
  <si>
    <t>Место</t>
  </si>
  <si>
    <t>RUS Code</t>
  </si>
  <si>
    <r>
      <t xml:space="preserve">1. </t>
    </r>
    <r>
      <rPr>
        <sz val="8"/>
        <rFont val="Arial"/>
        <family val="2"/>
      </rPr>
      <t xml:space="preserve">2.05.2009 Москва FT Mass start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3.05.2009 Москва FT Sprint 1км
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30.05.2009 Воронеж FT Sprint 200м   
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31.05.2009 Воронеж FT Инд.старт                
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21.06.2009 Пестово, Новг. FT Pursuit </t>
    </r>
  </si>
  <si>
    <t>Субъект РФ</t>
  </si>
  <si>
    <t>Год рожд.</t>
  </si>
  <si>
    <t>Кирюшкина Татьяна</t>
  </si>
  <si>
    <t>Князева Кристина</t>
  </si>
  <si>
    <t>Ульянова Маргарита</t>
  </si>
  <si>
    <t>Струкова Лада</t>
  </si>
  <si>
    <t>Комарова Люба</t>
  </si>
  <si>
    <t>Михайлова Анна</t>
  </si>
  <si>
    <t>Балабина Юля</t>
  </si>
  <si>
    <t>Немцова Нина</t>
  </si>
  <si>
    <t>Толочко Маргарита</t>
  </si>
  <si>
    <t>Прилуцкая Антонина</t>
  </si>
  <si>
    <t>Карапузкина Елена</t>
  </si>
  <si>
    <t>Титякова Катерина</t>
  </si>
  <si>
    <t>Козуб Екатерина</t>
  </si>
  <si>
    <t>Ермолаева Анастасия</t>
  </si>
  <si>
    <t>Рязанская обл.</t>
  </si>
  <si>
    <t>Москва</t>
  </si>
  <si>
    <t xml:space="preserve">Московская обл., Шатура </t>
  </si>
  <si>
    <t xml:space="preserve">Московская обл. </t>
  </si>
  <si>
    <t xml:space="preserve"> г. Белгород</t>
  </si>
  <si>
    <t>Московская обл.</t>
  </si>
  <si>
    <t>Веденеева Елена</t>
  </si>
  <si>
    <t>Кашина Алина</t>
  </si>
  <si>
    <t>Зернова Наталья</t>
  </si>
  <si>
    <t>Родина Елена</t>
  </si>
  <si>
    <t>Эктова Елена</t>
  </si>
  <si>
    <t>Лазарева Анна</t>
  </si>
  <si>
    <t>Конохова Ксения</t>
  </si>
  <si>
    <t>Кислухина Валентина</t>
  </si>
  <si>
    <t>Балюк Евгения</t>
  </si>
  <si>
    <t>Никитина Наталья</t>
  </si>
  <si>
    <t>Прохорова Елена</t>
  </si>
  <si>
    <t>Никишина Евгения</t>
  </si>
  <si>
    <t>Ещенко Полина</t>
  </si>
  <si>
    <t>Орлова Светлана</t>
  </si>
  <si>
    <t>Новоселова Мария</t>
  </si>
  <si>
    <t>Гусева Анна</t>
  </si>
  <si>
    <t>Королева Вера</t>
  </si>
  <si>
    <t>Комарова Оксана</t>
  </si>
  <si>
    <t>Новосибирская обл.</t>
  </si>
  <si>
    <t>Московская обл., г.Истра</t>
  </si>
  <si>
    <t>В.Новгород</t>
  </si>
  <si>
    <t>С.Петербург</t>
  </si>
  <si>
    <t>Московская обл., г.С.-Посад</t>
  </si>
  <si>
    <t>Московская обл.,Серпуховской р-он</t>
  </si>
  <si>
    <t>Глушков Игорь</t>
  </si>
  <si>
    <t>Кукрус Андрей</t>
  </si>
  <si>
    <t>Денисов Александр</t>
  </si>
  <si>
    <t>Воропаев Алексей</t>
  </si>
  <si>
    <t>Марченков Иван</t>
  </si>
  <si>
    <t>Жеребцов Артем</t>
  </si>
  <si>
    <t>Гришин Сергей</t>
  </si>
  <si>
    <t>Гусев Александр</t>
  </si>
  <si>
    <t>Гаврилов Максим</t>
  </si>
  <si>
    <t>Белов Владимир</t>
  </si>
  <si>
    <t>Орехов Сергей</t>
  </si>
  <si>
    <t>Кудрявцев Александр</t>
  </si>
  <si>
    <t>Ковяшов Эдуард</t>
  </si>
  <si>
    <t>Петухов Александр</t>
  </si>
  <si>
    <t>Мащенко Александр</t>
  </si>
  <si>
    <t xml:space="preserve">Павелко Сергей                    </t>
  </si>
  <si>
    <t>Журавлев Сергей</t>
  </si>
  <si>
    <t>Зернов Сергей</t>
  </si>
  <si>
    <t xml:space="preserve">Горячев Евгений                           </t>
  </si>
  <si>
    <t>Бобко Максим</t>
  </si>
  <si>
    <t xml:space="preserve">Кармазин Евгений                               </t>
  </si>
  <si>
    <t>Водорезов Виталий</t>
  </si>
  <si>
    <t>Синогейкин Михаил</t>
  </si>
  <si>
    <t>Шеховцов Валерий</t>
  </si>
  <si>
    <t xml:space="preserve">Медведев Николай                                       </t>
  </si>
  <si>
    <t>Гожий Евгений</t>
  </si>
  <si>
    <t>Мулюков Азат</t>
  </si>
  <si>
    <t xml:space="preserve">Гришин Сергей                                                 </t>
  </si>
  <si>
    <t>г. Липецк</t>
  </si>
  <si>
    <t>С. Петербург</t>
  </si>
  <si>
    <t>г. Кострома</t>
  </si>
  <si>
    <t>Саратовская обл.,г. Балашов</t>
  </si>
  <si>
    <t xml:space="preserve">Москва        </t>
  </si>
  <si>
    <t>Карелия</t>
  </si>
  <si>
    <t xml:space="preserve">Ярославль  </t>
  </si>
  <si>
    <t>Криволапов Александр</t>
  </si>
  <si>
    <t>Трофимов Иван</t>
  </si>
  <si>
    <t>Плосконосов Дмитрий</t>
  </si>
  <si>
    <t>Гиниятов Максим</t>
  </si>
  <si>
    <t>Карасев Виктор</t>
  </si>
  <si>
    <t xml:space="preserve">Бакалдин Илья                   </t>
  </si>
  <si>
    <t>Будкин Сергей</t>
  </si>
  <si>
    <t>Солодов Иван</t>
  </si>
  <si>
    <t>Вербицкий Евгений</t>
  </si>
  <si>
    <t xml:space="preserve">Бодров Вячеслав           </t>
  </si>
  <si>
    <t>Ложков Роман</t>
  </si>
  <si>
    <t>Калинин Владислав</t>
  </si>
  <si>
    <t>Чекаленко Виталий</t>
  </si>
  <si>
    <t>Хренов Илья</t>
  </si>
  <si>
    <t>Бычков Никита</t>
  </si>
  <si>
    <t>Александров Артем</t>
  </si>
  <si>
    <t>Агапов Дмитрий</t>
  </si>
  <si>
    <t>Меликов Андрей</t>
  </si>
  <si>
    <t>Никельс Дмитрий</t>
  </si>
  <si>
    <t>Подругин Алексей</t>
  </si>
  <si>
    <t>Лысенко Игорь</t>
  </si>
  <si>
    <t>Измайлов Андрей</t>
  </si>
  <si>
    <t>Бордуков Никита</t>
  </si>
  <si>
    <t xml:space="preserve">Бобин Алексей                               </t>
  </si>
  <si>
    <t>Скрипкин Дмитрий</t>
  </si>
  <si>
    <t>Ложкин Максим</t>
  </si>
  <si>
    <t xml:space="preserve">Данилов Максим                                            </t>
  </si>
  <si>
    <t xml:space="preserve">Фомин Валентин                                   </t>
  </si>
  <si>
    <t xml:space="preserve">Монахов Вячеслав                          </t>
  </si>
  <si>
    <t>Тверская обл</t>
  </si>
  <si>
    <t>Респ. Саха-Якутия</t>
  </si>
  <si>
    <t>Ярославль</t>
  </si>
  <si>
    <t xml:space="preserve">МО, Красногорск      </t>
  </si>
  <si>
    <t>Гореловский Владимир</t>
  </si>
  <si>
    <t xml:space="preserve">М.О., Пересвет  </t>
  </si>
  <si>
    <t>Першакова Алиса</t>
  </si>
  <si>
    <t>Зайцева Инна</t>
  </si>
  <si>
    <t>Тазетдинова Светлана</t>
  </si>
  <si>
    <t>Сабирзянов Артем</t>
  </si>
  <si>
    <t>Марцыв Виталий</t>
  </si>
  <si>
    <t>Абдурахманов Евгений</t>
  </si>
  <si>
    <t>Уфтиков Евгений</t>
  </si>
  <si>
    <t>Рылов Евгений</t>
  </si>
  <si>
    <t>Зыков Виталий</t>
  </si>
  <si>
    <t>Ямбаев Илья</t>
  </si>
  <si>
    <t>Сертеев Максим</t>
  </si>
  <si>
    <t>Буров Виталий</t>
  </si>
  <si>
    <t>Смильгин Михаил</t>
  </si>
  <si>
    <t>Щепеткин Алексей</t>
  </si>
  <si>
    <t>Пузаков Евгений</t>
  </si>
  <si>
    <t>Милованов Александр</t>
  </si>
  <si>
    <t>Розанов Иван</t>
  </si>
  <si>
    <t>Булов Илья</t>
  </si>
  <si>
    <t>Воробьев Александр</t>
  </si>
  <si>
    <t>Тамиров Евгений</t>
  </si>
  <si>
    <t>Веденеев Алексей</t>
  </si>
  <si>
    <t>Мартыненко Юрий</t>
  </si>
  <si>
    <t>Серова Ольга</t>
  </si>
  <si>
    <t>Абрамова Екатерина</t>
  </si>
  <si>
    <t>Лукин Сергей</t>
  </si>
  <si>
    <t>Синюков Иван</t>
  </si>
  <si>
    <t>Липецк</t>
  </si>
  <si>
    <t>Гаврилов Александр</t>
  </si>
  <si>
    <t>Гришанин Дмитрий</t>
  </si>
  <si>
    <t>Драйцель Артем</t>
  </si>
  <si>
    <t>Воронеж</t>
  </si>
  <si>
    <t>Бардаков Артем</t>
  </si>
  <si>
    <t>Студеникин Александр</t>
  </si>
  <si>
    <t>Деянов Александр</t>
  </si>
  <si>
    <t xml:space="preserve">М.О., Шатура </t>
  </si>
  <si>
    <t>Стрельников Александр</t>
  </si>
  <si>
    <t>Петрова Дина</t>
  </si>
  <si>
    <t>Белгород</t>
  </si>
  <si>
    <t>Фирсова Марина</t>
  </si>
  <si>
    <t>Кузин Дмитрий</t>
  </si>
  <si>
    <t>Татарстан, г. Альметьевск</t>
  </si>
  <si>
    <t>Васильев Егор</t>
  </si>
  <si>
    <t>Баркалов Владимир</t>
  </si>
  <si>
    <t>Жестков Павел</t>
  </si>
  <si>
    <t>М.О., Серпуховский р-н</t>
  </si>
  <si>
    <t>Кочанков Максим</t>
  </si>
  <si>
    <t>Курбатов Сергей</t>
  </si>
  <si>
    <t>Гунько Алексей</t>
  </si>
  <si>
    <t>Чванов Сергей</t>
  </si>
  <si>
    <t>Рязань</t>
  </si>
  <si>
    <t>Кондратьев Константин</t>
  </si>
  <si>
    <t>Пашин Андрей</t>
  </si>
  <si>
    <t>Ольховатский Владимир</t>
  </si>
  <si>
    <t>Голубков Леонид</t>
  </si>
  <si>
    <t>Шмидт Александр</t>
  </si>
  <si>
    <t>Последниченко Константин</t>
  </si>
  <si>
    <t>Баркалов Николай</t>
  </si>
  <si>
    <t>Большаков Николай</t>
  </si>
  <si>
    <t>Кожакова Кристина</t>
  </si>
  <si>
    <t>Герасимова Людмила</t>
  </si>
  <si>
    <t>Вещеникин Иван</t>
  </si>
  <si>
    <t>Ижогин Константин</t>
  </si>
  <si>
    <t>Шумилин Андрей</t>
  </si>
  <si>
    <t>Кононов Иван</t>
  </si>
  <si>
    <t>Грушина Анна</t>
  </si>
  <si>
    <r>
      <t xml:space="preserve">1. </t>
    </r>
    <r>
      <rPr>
        <sz val="10"/>
        <rFont val="Times New Roman"/>
        <family val="1"/>
      </rPr>
      <t xml:space="preserve">2.05.2009 Москва FT Mass start
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3.05.2009 Москва FT Sprint 1км
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30.05.2009 Воронеж FT Sprint 200м   
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 xml:space="preserve">31.05.2009 Воронеж FT Инд.старт                
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21.06.2009 Пестово, Новг. FT Pursuit </t>
    </r>
  </si>
  <si>
    <t>Носенко Валерий</t>
  </si>
  <si>
    <t>Щипанский Александр</t>
  </si>
  <si>
    <t>Плотников Игорь</t>
  </si>
  <si>
    <t>Уваров Виталий</t>
  </si>
  <si>
    <t>Роденко Виктор</t>
  </si>
  <si>
    <t>Курская обл.</t>
  </si>
  <si>
    <t>Васин Анатолий</t>
  </si>
  <si>
    <t>Тула</t>
  </si>
  <si>
    <t>Бутырин Владимир</t>
  </si>
  <si>
    <t>Кузовчиков Иван</t>
  </si>
  <si>
    <t>Воробьев Виктор</t>
  </si>
  <si>
    <t>Соколов Вячеслав</t>
  </si>
  <si>
    <t>Тютюникова Вера</t>
  </si>
  <si>
    <t>Шевченко Андрей</t>
  </si>
  <si>
    <t>Кущенко Александр</t>
  </si>
  <si>
    <t>Беляев Руслан</t>
  </si>
  <si>
    <t>Новгородская обл.</t>
  </si>
  <si>
    <t>Фомичёв Руслан</t>
  </si>
  <si>
    <t>Равинский Андрей</t>
  </si>
  <si>
    <t>Лазарец Василий</t>
  </si>
  <si>
    <t>Андреев Вадим</t>
  </si>
  <si>
    <t>Атопков Сергей</t>
  </si>
  <si>
    <t>Дементьев Станислав</t>
  </si>
  <si>
    <t>Казаков Алексей</t>
  </si>
  <si>
    <t>Тихомирова Ирина</t>
  </si>
  <si>
    <t>Санкт- Петербург</t>
  </si>
  <si>
    <t>Козекаева Мария</t>
  </si>
  <si>
    <t>Нижегородская обл.</t>
  </si>
  <si>
    <t>5</t>
  </si>
  <si>
    <t>8</t>
  </si>
  <si>
    <t>Бурцева Наталья</t>
  </si>
  <si>
    <t>Селезнёв Иван</t>
  </si>
  <si>
    <t>Лебедев Никита</t>
  </si>
  <si>
    <t>Белгородская обл.</t>
  </si>
  <si>
    <t>Федулов Владимир</t>
  </si>
  <si>
    <t>Сумароков Сергей</t>
  </si>
  <si>
    <t>Бутылкин Николай</t>
  </si>
  <si>
    <t>Веденеев Дмитрий</t>
  </si>
  <si>
    <t>Благовский Андрей</t>
  </si>
  <si>
    <t>Джуссоев Виктор</t>
  </si>
  <si>
    <t>Ненюкова Елена</t>
  </si>
  <si>
    <t>Кудашева Светлана</t>
  </si>
  <si>
    <t>Королёва Марина</t>
  </si>
  <si>
    <t>7</t>
  </si>
  <si>
    <t>14</t>
  </si>
  <si>
    <t>Кузенко Владимир</t>
  </si>
  <si>
    <t>Круглов Андрей</t>
  </si>
  <si>
    <t>Смольянинов Дмитрий</t>
  </si>
  <si>
    <t>Селиванов Роман</t>
  </si>
  <si>
    <t>Рюмин Сергей</t>
  </si>
  <si>
    <t>Курочкина Евгения</t>
  </si>
  <si>
    <t>Дусявичус Семен</t>
  </si>
  <si>
    <t>Харин Николай</t>
  </si>
  <si>
    <t>6</t>
  </si>
  <si>
    <t>102164</t>
  </si>
  <si>
    <t>101888</t>
  </si>
  <si>
    <t>102397</t>
  </si>
  <si>
    <t>100481</t>
  </si>
  <si>
    <t>101407</t>
  </si>
  <si>
    <t>102772</t>
  </si>
  <si>
    <t>102449</t>
  </si>
  <si>
    <t>102417</t>
  </si>
  <si>
    <t>102258</t>
  </si>
  <si>
    <t>101953</t>
  </si>
  <si>
    <t>102773</t>
  </si>
  <si>
    <t>102444</t>
  </si>
  <si>
    <t>101788</t>
  </si>
  <si>
    <t>102427</t>
  </si>
  <si>
    <t>102886</t>
  </si>
  <si>
    <t>101323</t>
  </si>
  <si>
    <t>102639</t>
  </si>
  <si>
    <t>102771</t>
  </si>
  <si>
    <t>102461</t>
  </si>
  <si>
    <t>102558</t>
  </si>
  <si>
    <t>102424</t>
  </si>
  <si>
    <t>102638</t>
  </si>
  <si>
    <t>г.Москва</t>
  </si>
  <si>
    <t>г.Санкт- Петербург</t>
  </si>
  <si>
    <r>
      <t xml:space="preserve">10. </t>
    </r>
    <r>
      <rPr>
        <sz val="8"/>
        <rFont val="Arial"/>
        <family val="2"/>
      </rPr>
      <t xml:space="preserve">01.10.2009 Саров CT+FT Pursuit  </t>
    </r>
    <r>
      <rPr>
        <b/>
        <sz val="8"/>
        <rFont val="Arial"/>
        <family val="2"/>
      </rPr>
      <t xml:space="preserve">                                            11. </t>
    </r>
    <r>
      <rPr>
        <sz val="8"/>
        <rFont val="Arial"/>
        <family val="2"/>
      </rPr>
      <t xml:space="preserve">03.10.2009  Саров FT  Sprint        </t>
    </r>
    <r>
      <rPr>
        <b/>
        <sz val="8"/>
        <rFont val="Arial"/>
        <family val="2"/>
      </rPr>
      <t xml:space="preserve">                                              12.  </t>
    </r>
    <r>
      <rPr>
        <sz val="8"/>
        <rFont val="Arial"/>
        <family val="2"/>
      </rPr>
      <t xml:space="preserve">04.10.2009  Саров FT Mix relay                                           </t>
    </r>
    <r>
      <rPr>
        <b/>
        <sz val="8"/>
        <rFont val="Arial"/>
        <family val="2"/>
      </rPr>
      <t xml:space="preserve"> </t>
    </r>
  </si>
  <si>
    <t xml:space="preserve">М.О., г. Химки </t>
  </si>
  <si>
    <t xml:space="preserve">М.О., г.Дмитров </t>
  </si>
  <si>
    <t xml:space="preserve">М.О., Серпух.р </t>
  </si>
  <si>
    <t xml:space="preserve">М.О., г.Наро-Фоминск </t>
  </si>
  <si>
    <t xml:space="preserve">М.О., Одинцово                         </t>
  </si>
  <si>
    <t>Саратовская обл.</t>
  </si>
  <si>
    <t>Ярославская обл.</t>
  </si>
  <si>
    <t>Липецкая обл.</t>
  </si>
  <si>
    <t>Воронежская обл.</t>
  </si>
  <si>
    <t>Тульская обл.</t>
  </si>
  <si>
    <t>Костромская обл.</t>
  </si>
  <si>
    <t>Респ. Карелия</t>
  </si>
  <si>
    <t>Алисов Андрей</t>
  </si>
  <si>
    <t>Воронин Дмитрий</t>
  </si>
  <si>
    <t>Кайдаш Станислав</t>
  </si>
  <si>
    <t>Зеленов Александр</t>
  </si>
  <si>
    <t>Никонов Андрей</t>
  </si>
  <si>
    <t>Седов Петр</t>
  </si>
  <si>
    <t>Мальцев Артем</t>
  </si>
  <si>
    <t>Хаимов Максим</t>
  </si>
  <si>
    <t>Тюрин Александр</t>
  </si>
  <si>
    <t>С.-Петербург</t>
  </si>
  <si>
    <t>Курочкин Михаил</t>
  </si>
  <si>
    <t>Климушин Константин</t>
  </si>
  <si>
    <t xml:space="preserve">Жилинский Иван </t>
  </si>
  <si>
    <t>Цицурин Борис</t>
  </si>
  <si>
    <t>Хлопотина Ольга</t>
  </si>
  <si>
    <t>Седова Анастасия</t>
  </si>
  <si>
    <t>Мельник Ольга</t>
  </si>
  <si>
    <t>Грекова Анна</t>
  </si>
  <si>
    <t>Королева Марина</t>
  </si>
  <si>
    <t>Васильева Юлия</t>
  </si>
  <si>
    <t>13</t>
  </si>
  <si>
    <t>16</t>
  </si>
  <si>
    <t>17</t>
  </si>
  <si>
    <t>101771</t>
  </si>
  <si>
    <t>Московская обл.,Рязань</t>
  </si>
  <si>
    <t>Худеева  Анастасия</t>
  </si>
  <si>
    <t>Брызгалова Александра</t>
  </si>
  <si>
    <t>25</t>
  </si>
  <si>
    <t>Белякова Ксения</t>
  </si>
  <si>
    <t>26</t>
  </si>
  <si>
    <t>11</t>
  </si>
  <si>
    <t>15</t>
  </si>
  <si>
    <t>19</t>
  </si>
  <si>
    <t>Родионов Александр</t>
  </si>
  <si>
    <t>Селезнев Иван</t>
  </si>
  <si>
    <t>Никонова Екатерина</t>
  </si>
  <si>
    <t>Силонин Евгений</t>
  </si>
  <si>
    <t>Пужаев Сергей</t>
  </si>
  <si>
    <t>Зеленов Борис</t>
  </si>
  <si>
    <t>Рулев Степан</t>
  </si>
  <si>
    <t>Майсюков Дмитрий</t>
  </si>
  <si>
    <t xml:space="preserve"> Фамилия, Имя</t>
  </si>
  <si>
    <t>Очки</t>
  </si>
  <si>
    <t>КМ</t>
  </si>
  <si>
    <t>Фамилия, Имя</t>
  </si>
  <si>
    <r>
      <t xml:space="preserve">     </t>
    </r>
    <r>
      <rPr>
        <b/>
        <sz val="8"/>
        <rFont val="Arial"/>
        <family val="2"/>
      </rPr>
      <t xml:space="preserve">                                              </t>
    </r>
    <r>
      <rPr>
        <sz val="8"/>
        <rFont val="Arial"/>
        <family val="2"/>
      </rPr>
      <t xml:space="preserve">                                          </t>
    </r>
    <r>
      <rPr>
        <b/>
        <sz val="8"/>
        <rFont val="Arial"/>
        <family val="2"/>
      </rPr>
      <t xml:space="preserve"> </t>
    </r>
  </si>
  <si>
    <t>Черноусов Алексей</t>
  </si>
  <si>
    <r>
      <t xml:space="preserve">                                     </t>
    </r>
    <r>
      <rPr>
        <sz val="8"/>
        <rFont val="Arial"/>
        <family val="2"/>
      </rPr>
      <t xml:space="preserve">                                         </t>
    </r>
    <r>
      <rPr>
        <b/>
        <sz val="8"/>
        <rFont val="Arial"/>
        <family val="2"/>
      </rPr>
      <t xml:space="preserve"> </t>
    </r>
  </si>
  <si>
    <r>
      <t xml:space="preserve">1. </t>
    </r>
    <r>
      <rPr>
        <sz val="8"/>
        <rFont val="Arial"/>
        <family val="2"/>
      </rPr>
      <t xml:space="preserve">2.05.2009 Москва FT Mass start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3.05.2009 Москва FT Sprint 1км
     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30.05.2009 Воронеж FT Sprint 200м   
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31.05.2009 Воронеж FT Инд.старт                
      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21.06.2009 Пестово, Новг. FT Pursuit </t>
    </r>
  </si>
  <si>
    <t>Ямбаева Татьяна</t>
  </si>
  <si>
    <r>
      <t>Московская обл</t>
    </r>
    <r>
      <rPr>
        <sz val="10"/>
        <rFont val="Arial"/>
        <family val="2"/>
      </rPr>
      <t>.</t>
    </r>
  </si>
  <si>
    <r>
      <t xml:space="preserve">   </t>
    </r>
    <r>
      <rPr>
        <b/>
        <sz val="8"/>
        <rFont val="Arial"/>
        <family val="2"/>
      </rPr>
      <t xml:space="preserve">                                              </t>
    </r>
    <r>
      <rPr>
        <sz val="8"/>
        <rFont val="Arial"/>
        <family val="2"/>
      </rPr>
      <t xml:space="preserve">                                           </t>
    </r>
    <r>
      <rPr>
        <b/>
        <sz val="8"/>
        <rFont val="Arial"/>
        <family val="2"/>
      </rPr>
      <t xml:space="preserve"> </t>
    </r>
  </si>
  <si>
    <t>Респ. Татарстан</t>
  </si>
  <si>
    <r>
      <t xml:space="preserve">                                                       </t>
    </r>
    <r>
      <rPr>
        <sz val="20"/>
        <rFont val="Times New Roman"/>
        <family val="1"/>
      </rPr>
      <t>Основная возрастная группа</t>
    </r>
  </si>
  <si>
    <r>
      <t xml:space="preserve">           </t>
    </r>
    <r>
      <rPr>
        <b/>
        <sz val="16"/>
        <rFont val="Times New Roman"/>
        <family val="1"/>
      </rPr>
      <t xml:space="preserve"> Мужчины</t>
    </r>
  </si>
  <si>
    <r>
      <t xml:space="preserve">                                  </t>
    </r>
    <r>
      <rPr>
        <b/>
        <sz val="16"/>
        <rFont val="Times New Roman"/>
        <family val="1"/>
      </rPr>
      <t>Юниоры</t>
    </r>
  </si>
  <si>
    <t xml:space="preserve">          Юниорки</t>
  </si>
  <si>
    <t>Командный зачет среди субъектов РФ</t>
  </si>
  <si>
    <t xml:space="preserve">                                                       Основная возрастная группа</t>
  </si>
  <si>
    <r>
      <t xml:space="preserve">           </t>
    </r>
    <r>
      <rPr>
        <b/>
        <sz val="16"/>
        <rFont val="Times New Roman"/>
        <family val="1"/>
      </rPr>
      <t xml:space="preserve">                                Женщины</t>
    </r>
  </si>
  <si>
    <r>
      <t>6</t>
    </r>
    <r>
      <rPr>
        <sz val="10"/>
        <rFont val="Times New Roman"/>
        <family val="1"/>
      </rPr>
      <t xml:space="preserve">.  22.07.2009 Липецк CT+FT Pursuit                                                                               </t>
    </r>
    <r>
      <rPr>
        <b/>
        <sz val="10"/>
        <rFont val="Times New Roman"/>
        <family val="1"/>
      </rPr>
      <t xml:space="preserve">7. </t>
    </r>
    <r>
      <rPr>
        <sz val="10"/>
        <rFont val="Times New Roman"/>
        <family val="1"/>
      </rPr>
      <t xml:space="preserve"> 23.07.2009 Липецк FT Sprint 150m                                                                                                                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26.07.2009 Липецк FT Mass start                             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01.10.2009 Саров CT+FT Pursuit                             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03.10.2009  Саров FT  Sprint                    </t>
    </r>
  </si>
  <si>
    <r>
      <t xml:space="preserve">6.  </t>
    </r>
    <r>
      <rPr>
        <sz val="8"/>
        <rFont val="Arial"/>
        <family val="2"/>
      </rPr>
      <t xml:space="preserve">22.07.2009 Липецк CT+FT Pursuit                                              </t>
    </r>
    <r>
      <rPr>
        <b/>
        <sz val="8"/>
        <rFont val="Arial"/>
        <family val="2"/>
      </rPr>
      <t>7.</t>
    </r>
    <r>
      <rPr>
        <sz val="8"/>
        <rFont val="Arial"/>
        <family val="2"/>
      </rPr>
      <t>24</t>
    </r>
    <r>
      <rPr>
        <sz val="8"/>
        <rFont val="Arial"/>
        <family val="2"/>
      </rPr>
      <t xml:space="preserve">.07.2009 Липецк FT Sprint 150m                                           </t>
    </r>
    <r>
      <rPr>
        <b/>
        <sz val="8"/>
        <rFont val="Arial"/>
        <family val="2"/>
      </rPr>
      <t>8.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.26.07.2009 Липецк FT Mass start                    </t>
    </r>
  </si>
  <si>
    <r>
      <t xml:space="preserve">                                                                                  1. </t>
    </r>
    <r>
      <rPr>
        <sz val="8"/>
        <rFont val="Arial"/>
        <family val="2"/>
      </rPr>
      <t xml:space="preserve">2.05.2009 Москва FT Mass start  </t>
    </r>
    <r>
      <rPr>
        <b/>
        <sz val="8"/>
        <rFont val="Arial"/>
        <family val="2"/>
      </rPr>
      <t xml:space="preserve">                          2.  </t>
    </r>
    <r>
      <rPr>
        <sz val="8"/>
        <rFont val="Arial"/>
        <family val="2"/>
      </rPr>
      <t xml:space="preserve">3.05.2009 Москва FT Sprint 1км
     </t>
    </r>
    <r>
      <rPr>
        <b/>
        <sz val="8"/>
        <rFont val="Arial"/>
        <family val="2"/>
      </rPr>
      <t xml:space="preserve">3.   </t>
    </r>
    <r>
      <rPr>
        <sz val="8"/>
        <rFont val="Arial"/>
        <family val="2"/>
      </rPr>
      <t xml:space="preserve">30.05.2009 Воронеж FT Sprint 200м            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31.05.2009 Воронеж FT Инд.старт                            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21.06.2009 Пестово, Новг. FT Pursuit </t>
    </r>
  </si>
  <si>
    <r>
      <t xml:space="preserve">6.    </t>
    </r>
    <r>
      <rPr>
        <sz val="8"/>
        <rFont val="Arial"/>
        <family val="2"/>
      </rPr>
      <t xml:space="preserve">22.07.2009ЛипецкCT+FTPursuit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. 23.07.2009 150m  ЛипецкFTSprin                                                                                           </t>
    </r>
    <r>
      <rPr>
        <b/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            </t>
    </r>
    <r>
      <rPr>
        <b/>
        <sz val="8"/>
        <rFont val="Arial"/>
        <family val="2"/>
      </rPr>
      <t>8.</t>
    </r>
    <r>
      <rPr>
        <sz val="8"/>
        <rFont val="Arial"/>
        <family val="2"/>
      </rPr>
      <t xml:space="preserve"> 26.07.2009 Липецк FT Mass start                     </t>
    </r>
    <r>
      <rPr>
        <b/>
        <sz val="8"/>
        <rFont val="Arial"/>
        <family val="2"/>
      </rPr>
      <t xml:space="preserve">9.  </t>
    </r>
    <r>
      <rPr>
        <sz val="8"/>
        <rFont val="Arial"/>
        <family val="2"/>
      </rPr>
      <t xml:space="preserve">01.10.2009 Саров CT+FT Pursuit                                              </t>
    </r>
    <r>
      <rPr>
        <b/>
        <sz val="8"/>
        <rFont val="Arial"/>
        <family val="2"/>
      </rPr>
      <t xml:space="preserve">10.  </t>
    </r>
    <r>
      <rPr>
        <sz val="8"/>
        <rFont val="Arial"/>
        <family val="2"/>
      </rPr>
      <t xml:space="preserve"> 03.10.2009  Саров FT  Sprint                      </t>
    </r>
  </si>
  <si>
    <r>
      <t xml:space="preserve">6.  </t>
    </r>
    <r>
      <rPr>
        <sz val="8"/>
        <rFont val="Arial"/>
        <family val="2"/>
      </rPr>
      <t xml:space="preserve">22.07.2009 Липецк CT+FT Pursuit </t>
    </r>
    <r>
      <rPr>
        <b/>
        <sz val="8"/>
        <rFont val="Arial"/>
        <family val="2"/>
      </rPr>
      <t xml:space="preserve">                                                                                                              7.  </t>
    </r>
    <r>
      <rPr>
        <sz val="8"/>
        <rFont val="Arial"/>
        <family val="2"/>
      </rPr>
      <t>23.07.2009 Липецк FT Sprint 150m</t>
    </r>
    <r>
      <rPr>
        <b/>
        <sz val="8"/>
        <rFont val="Arial"/>
        <family val="2"/>
      </rPr>
      <t xml:space="preserve">                                                                                                  8. </t>
    </r>
    <r>
      <rPr>
        <sz val="8"/>
        <rFont val="Arial"/>
        <family val="2"/>
      </rPr>
      <t>26.07.2009 Липецк FT Mass start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9. </t>
    </r>
    <r>
      <rPr>
        <sz val="8"/>
        <rFont val="Arial"/>
        <family val="2"/>
      </rPr>
      <t>01.10.2009 Саров CT+FT Pursuit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10. </t>
    </r>
    <r>
      <rPr>
        <sz val="8"/>
        <rFont val="Arial"/>
        <family val="2"/>
      </rPr>
      <t xml:space="preserve">03.10.2009  Саров FT  Sprint </t>
    </r>
    <r>
      <rPr>
        <b/>
        <sz val="8"/>
        <rFont val="Arial"/>
        <family val="2"/>
      </rPr>
      <t xml:space="preserve">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</si>
  <si>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</t>
    </r>
    <r>
      <rPr>
        <sz val="8"/>
        <rFont val="Arial"/>
        <family val="2"/>
      </rPr>
      <t>2.05.2009 Москва FT Mass start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2. </t>
    </r>
    <r>
      <rPr>
        <sz val="8"/>
        <rFont val="Arial"/>
        <family val="2"/>
      </rPr>
      <t>3.05.2009 Москва FT Sprint 1км</t>
    </r>
    <r>
      <rPr>
        <b/>
        <sz val="8"/>
        <rFont val="Arial"/>
        <family val="2"/>
      </rPr>
      <t xml:space="preserve">
      3. </t>
    </r>
    <r>
      <rPr>
        <sz val="8"/>
        <rFont val="Arial"/>
        <family val="2"/>
      </rPr>
      <t xml:space="preserve">30.05.2009 Воронеж FT Sprint 200м </t>
    </r>
    <r>
      <rPr>
        <b/>
        <sz val="8"/>
        <rFont val="Arial"/>
        <family val="2"/>
      </rPr>
      <t xml:space="preserve">  
    4.  </t>
    </r>
    <r>
      <rPr>
        <sz val="8"/>
        <rFont val="Arial"/>
        <family val="2"/>
      </rPr>
      <t xml:space="preserve">31.05.2009 Воронеж FT Инд.старт </t>
    </r>
    <r>
      <rPr>
        <b/>
        <sz val="8"/>
        <rFont val="Arial"/>
        <family val="2"/>
      </rPr>
      <t xml:space="preserve">               
        5. </t>
    </r>
    <r>
      <rPr>
        <sz val="8"/>
        <rFont val="Arial"/>
        <family val="2"/>
      </rPr>
      <t>21.06.2009 Пестово, Новг. FT Pursuit</t>
    </r>
    <r>
      <rPr>
        <b/>
        <sz val="8"/>
        <rFont val="Arial"/>
        <family val="2"/>
      </rPr>
      <t xml:space="preserve"> </t>
    </r>
  </si>
  <si>
    <t>Московская область</t>
  </si>
  <si>
    <t xml:space="preserve">Моск.обл.   г. Дедовск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</si>
  <si>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 </t>
    </r>
    <r>
      <rPr>
        <sz val="8"/>
        <rFont val="Arial"/>
        <family val="2"/>
      </rPr>
      <t xml:space="preserve">22.07.2009 Липецк CT+FT Pursuit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23</t>
    </r>
    <r>
      <rPr>
        <sz val="8"/>
        <rFont val="Arial"/>
        <family val="2"/>
      </rPr>
      <t xml:space="preserve">.07.2009 Липецк FT Sprint 150m                                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. 26.07.2009 Липецк FT Mass start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9 .</t>
    </r>
    <r>
      <rPr>
        <sz val="8"/>
        <rFont val="Arial"/>
        <family val="2"/>
      </rPr>
      <t xml:space="preserve">01.10.2009 Саров CT+FT Pursuit 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.03.10.2009  Саров FT  Sprint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</si>
</sst>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20"/>
      <name val="Book Antiqua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1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7" xfId="0" applyFont="1" applyBorder="1" applyAlignment="1">
      <alignment/>
    </xf>
    <xf numFmtId="0" fontId="22" fillId="0" borderId="7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22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7" xfId="0" applyFont="1" applyBorder="1" applyAlignment="1">
      <alignment/>
    </xf>
    <xf numFmtId="0" fontId="27" fillId="0" borderId="7" xfId="0" applyFont="1" applyBorder="1" applyAlignment="1">
      <alignment/>
    </xf>
    <xf numFmtId="0" fontId="26" fillId="0" borderId="7" xfId="0" applyFont="1" applyFill="1" applyBorder="1" applyAlignment="1">
      <alignment/>
    </xf>
    <xf numFmtId="0" fontId="26" fillId="0" borderId="7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6" xfId="0" applyFont="1" applyBorder="1" applyAlignment="1">
      <alignment/>
    </xf>
    <xf numFmtId="0" fontId="28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2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49" fontId="22" fillId="2" borderId="15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2" fillId="2" borderId="1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6" fillId="2" borderId="16" xfId="0" applyFont="1" applyFill="1" applyBorder="1" applyAlignment="1">
      <alignment/>
    </xf>
    <xf numFmtId="0" fontId="12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28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21" fillId="2" borderId="17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20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/>
    </xf>
    <xf numFmtId="0" fontId="26" fillId="2" borderId="7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4" fillId="2" borderId="1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0" fontId="11" fillId="2" borderId="2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8" fillId="0" borderId="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9" fillId="3" borderId="28" xfId="0" applyFont="1" applyFill="1" applyBorder="1" applyAlignment="1">
      <alignment/>
    </xf>
    <xf numFmtId="0" fontId="29" fillId="3" borderId="29" xfId="0" applyFont="1" applyFill="1" applyBorder="1" applyAlignment="1">
      <alignment/>
    </xf>
    <xf numFmtId="0" fontId="29" fillId="3" borderId="30" xfId="0" applyFont="1" applyFill="1" applyBorder="1" applyAlignment="1">
      <alignment/>
    </xf>
    <xf numFmtId="0" fontId="31" fillId="3" borderId="31" xfId="0" applyFont="1" applyFill="1" applyBorder="1" applyAlignment="1">
      <alignment/>
    </xf>
    <xf numFmtId="0" fontId="31" fillId="3" borderId="24" xfId="0" applyFont="1" applyFill="1" applyBorder="1" applyAlignment="1">
      <alignment/>
    </xf>
    <xf numFmtId="0" fontId="31" fillId="3" borderId="21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1" fillId="3" borderId="28" xfId="0" applyFont="1" applyFill="1" applyBorder="1" applyAlignment="1">
      <alignment/>
    </xf>
    <xf numFmtId="0" fontId="31" fillId="3" borderId="30" xfId="0" applyFont="1" applyFill="1" applyBorder="1" applyAlignment="1">
      <alignment/>
    </xf>
    <xf numFmtId="0" fontId="33" fillId="3" borderId="13" xfId="0" applyFont="1" applyFill="1" applyBorder="1" applyAlignment="1">
      <alignment/>
    </xf>
    <xf numFmtId="0" fontId="31" fillId="3" borderId="32" xfId="0" applyFont="1" applyFill="1" applyBorder="1" applyAlignment="1">
      <alignment/>
    </xf>
    <xf numFmtId="0" fontId="31" fillId="3" borderId="17" xfId="0" applyFont="1" applyFill="1" applyBorder="1" applyAlignment="1">
      <alignment/>
    </xf>
    <xf numFmtId="49" fontId="22" fillId="3" borderId="7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22" fillId="3" borderId="15" xfId="0" applyNumberFormat="1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49" fontId="22" fillId="3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4" fillId="3" borderId="3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4" fillId="3" borderId="38" xfId="0" applyFont="1" applyFill="1" applyBorder="1" applyAlignment="1">
      <alignment/>
    </xf>
    <xf numFmtId="0" fontId="34" fillId="3" borderId="39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6" fillId="0" borderId="35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3" fillId="3" borderId="10" xfId="0" applyFont="1" applyFill="1" applyBorder="1" applyAlignment="1">
      <alignment/>
    </xf>
    <xf numFmtId="0" fontId="31" fillId="3" borderId="35" xfId="0" applyFont="1" applyFill="1" applyBorder="1" applyAlignment="1">
      <alignment/>
    </xf>
    <xf numFmtId="0" fontId="31" fillId="3" borderId="40" xfId="0" applyFont="1" applyFill="1" applyBorder="1" applyAlignment="1">
      <alignment/>
    </xf>
    <xf numFmtId="0" fontId="24" fillId="0" borderId="2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7" fillId="0" borderId="41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7" fillId="0" borderId="7" xfId="0" applyFont="1" applyBorder="1" applyAlignment="1" applyProtection="1">
      <alignment horizontal="left"/>
      <protection locked="0"/>
    </xf>
    <xf numFmtId="0" fontId="26" fillId="0" borderId="1" xfId="0" applyFont="1" applyBorder="1" applyAlignment="1">
      <alignment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0" fontId="0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25" fillId="3" borderId="41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8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left"/>
    </xf>
    <xf numFmtId="0" fontId="25" fillId="3" borderId="18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11" fillId="2" borderId="3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5" fillId="3" borderId="49" xfId="0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5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5" fillId="2" borderId="56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26" fillId="2" borderId="57" xfId="0" applyFont="1" applyFill="1" applyBorder="1" applyAlignment="1">
      <alignment/>
    </xf>
    <xf numFmtId="0" fontId="12" fillId="2" borderId="57" xfId="0" applyFont="1" applyFill="1" applyBorder="1" applyAlignment="1">
      <alignment horizontal="center"/>
    </xf>
    <xf numFmtId="0" fontId="12" fillId="2" borderId="57" xfId="0" applyFont="1" applyFill="1" applyBorder="1" applyAlignment="1">
      <alignment/>
    </xf>
    <xf numFmtId="0" fontId="3" fillId="2" borderId="58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30" fillId="3" borderId="6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0" fillId="3" borderId="26" xfId="0" applyFont="1" applyFill="1" applyBorder="1" applyAlignment="1">
      <alignment/>
    </xf>
    <xf numFmtId="0" fontId="30" fillId="3" borderId="63" xfId="0" applyFont="1" applyFill="1" applyBorder="1" applyAlignment="1">
      <alignment/>
    </xf>
    <xf numFmtId="0" fontId="30" fillId="3" borderId="22" xfId="0" applyFont="1" applyFill="1" applyBorder="1" applyAlignment="1">
      <alignment/>
    </xf>
    <xf numFmtId="0" fontId="31" fillId="3" borderId="24" xfId="0" applyFont="1" applyFill="1" applyBorder="1" applyAlignment="1">
      <alignment horizontal="center"/>
    </xf>
    <xf numFmtId="0" fontId="31" fillId="3" borderId="63" xfId="0" applyFont="1" applyFill="1" applyBorder="1" applyAlignment="1">
      <alignment/>
    </xf>
    <xf numFmtId="0" fontId="23" fillId="3" borderId="11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7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6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26" fillId="3" borderId="0" xfId="0" applyFont="1" applyFill="1" applyAlignment="1">
      <alignment/>
    </xf>
    <xf numFmtId="0" fontId="28" fillId="3" borderId="7" xfId="0" applyFont="1" applyFill="1" applyBorder="1" applyAlignment="1">
      <alignment/>
    </xf>
    <xf numFmtId="0" fontId="21" fillId="3" borderId="17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26" fillId="3" borderId="7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28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33" fillId="3" borderId="32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2" fillId="3" borderId="6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6" fillId="2" borderId="16" xfId="0" applyFont="1" applyFill="1" applyBorder="1" applyAlignment="1">
      <alignment/>
    </xf>
    <xf numFmtId="0" fontId="12" fillId="2" borderId="1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26" fillId="3" borderId="11" xfId="0" applyFont="1" applyFill="1" applyBorder="1" applyAlignment="1">
      <alignment/>
    </xf>
    <xf numFmtId="0" fontId="12" fillId="3" borderId="21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26" fillId="2" borderId="11" xfId="0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7" fillId="2" borderId="0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25" fillId="2" borderId="13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7" fillId="3" borderId="10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26" fillId="3" borderId="57" xfId="0" applyFont="1" applyFill="1" applyBorder="1" applyAlignment="1">
      <alignment/>
    </xf>
    <xf numFmtId="0" fontId="12" fillId="3" borderId="57" xfId="0" applyFont="1" applyFill="1" applyBorder="1" applyAlignment="1">
      <alignment horizontal="center"/>
    </xf>
    <xf numFmtId="0" fontId="12" fillId="3" borderId="57" xfId="0" applyFont="1" applyFill="1" applyBorder="1" applyAlignment="1">
      <alignment/>
    </xf>
    <xf numFmtId="0" fontId="6" fillId="3" borderId="57" xfId="0" applyFont="1" applyFill="1" applyBorder="1" applyAlignment="1">
      <alignment horizontal="center"/>
    </xf>
    <xf numFmtId="0" fontId="12" fillId="3" borderId="67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25" fillId="2" borderId="70" xfId="0" applyNumberFormat="1" applyFont="1" applyFill="1" applyBorder="1" applyAlignment="1">
      <alignment horizontal="center"/>
    </xf>
    <xf numFmtId="0" fontId="25" fillId="3" borderId="53" xfId="0" applyNumberFormat="1" applyFont="1" applyFill="1" applyBorder="1" applyAlignment="1">
      <alignment horizontal="center"/>
    </xf>
    <xf numFmtId="0" fontId="25" fillId="2" borderId="71" xfId="0" applyNumberFormat="1" applyFont="1" applyFill="1" applyBorder="1" applyAlignment="1">
      <alignment horizontal="center"/>
    </xf>
    <xf numFmtId="0" fontId="25" fillId="3" borderId="71" xfId="0" applyNumberFormat="1" applyFont="1" applyFill="1" applyBorder="1" applyAlignment="1">
      <alignment horizontal="center"/>
    </xf>
    <xf numFmtId="49" fontId="25" fillId="2" borderId="44" xfId="0" applyNumberFormat="1" applyFont="1" applyFill="1" applyBorder="1" applyAlignment="1">
      <alignment horizontal="center"/>
    </xf>
    <xf numFmtId="49" fontId="25" fillId="3" borderId="70" xfId="0" applyNumberFormat="1" applyFont="1" applyFill="1" applyBorder="1" applyAlignment="1">
      <alignment horizontal="center"/>
    </xf>
    <xf numFmtId="49" fontId="25" fillId="0" borderId="71" xfId="0" applyNumberFormat="1" applyFont="1" applyBorder="1" applyAlignment="1">
      <alignment horizontal="center"/>
    </xf>
    <xf numFmtId="0" fontId="25" fillId="0" borderId="44" xfId="0" applyNumberFormat="1" applyFont="1" applyBorder="1" applyAlignment="1">
      <alignment horizontal="center"/>
    </xf>
    <xf numFmtId="49" fontId="25" fillId="3" borderId="44" xfId="0" applyNumberFormat="1" applyFont="1" applyFill="1" applyBorder="1" applyAlignment="1">
      <alignment horizontal="center"/>
    </xf>
    <xf numFmtId="0" fontId="25" fillId="3" borderId="44" xfId="0" applyNumberFormat="1" applyFont="1" applyFill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0" fontId="25" fillId="2" borderId="44" xfId="0" applyNumberFormat="1" applyFont="1" applyFill="1" applyBorder="1" applyAlignment="1">
      <alignment horizontal="center"/>
    </xf>
    <xf numFmtId="49" fontId="25" fillId="2" borderId="70" xfId="0" applyNumberFormat="1" applyFont="1" applyFill="1" applyBorder="1" applyAlignment="1">
      <alignment horizontal="center"/>
    </xf>
    <xf numFmtId="49" fontId="25" fillId="3" borderId="72" xfId="0" applyNumberFormat="1" applyFont="1" applyFill="1" applyBorder="1" applyAlignment="1">
      <alignment horizontal="center"/>
    </xf>
    <xf numFmtId="0" fontId="18" fillId="3" borderId="73" xfId="0" applyFont="1" applyFill="1" applyBorder="1" applyAlignment="1">
      <alignment horizontal="center"/>
    </xf>
    <xf numFmtId="0" fontId="36" fillId="3" borderId="74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/>
    </xf>
    <xf numFmtId="0" fontId="25" fillId="3" borderId="75" xfId="0" applyFont="1" applyFill="1" applyBorder="1" applyAlignment="1">
      <alignment horizontal="center"/>
    </xf>
    <xf numFmtId="0" fontId="37" fillId="3" borderId="75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/>
    </xf>
    <xf numFmtId="0" fontId="37" fillId="3" borderId="74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>
      <alignment horizontal="center"/>
    </xf>
    <xf numFmtId="0" fontId="26" fillId="2" borderId="1" xfId="0" applyFont="1" applyFill="1" applyBorder="1" applyAlignment="1">
      <alignment/>
    </xf>
    <xf numFmtId="0" fontId="27" fillId="2" borderId="1" xfId="0" applyFont="1" applyFill="1" applyBorder="1" applyAlignment="1" applyProtection="1">
      <alignment horizontal="left"/>
      <protection locked="0"/>
    </xf>
    <xf numFmtId="0" fontId="28" fillId="2" borderId="7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7" fillId="2" borderId="79" xfId="0" applyFont="1" applyFill="1" applyBorder="1" applyAlignment="1" applyProtection="1">
      <alignment horizontal="left"/>
      <protection locked="0"/>
    </xf>
    <xf numFmtId="0" fontId="2" fillId="2" borderId="79" xfId="0" applyFont="1" applyFill="1" applyBorder="1" applyAlignment="1" applyProtection="1">
      <alignment horizontal="center"/>
      <protection locked="0"/>
    </xf>
    <xf numFmtId="0" fontId="8" fillId="2" borderId="79" xfId="0" applyFont="1" applyFill="1" applyBorder="1" applyAlignment="1" applyProtection="1">
      <alignment horizontal="center"/>
      <protection locked="0"/>
    </xf>
    <xf numFmtId="0" fontId="7" fillId="2" borderId="7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0" fontId="5" fillId="2" borderId="8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2" fillId="3" borderId="81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1" fillId="3" borderId="42" xfId="0" applyFont="1" applyFill="1" applyBorder="1" applyAlignment="1">
      <alignment/>
    </xf>
    <xf numFmtId="0" fontId="21" fillId="3" borderId="41" xfId="0" applyFont="1" applyFill="1" applyBorder="1" applyAlignment="1">
      <alignment/>
    </xf>
    <xf numFmtId="0" fontId="0" fillId="3" borderId="41" xfId="0" applyFont="1" applyFill="1" applyBorder="1" applyAlignment="1">
      <alignment horizontal="center"/>
    </xf>
    <xf numFmtId="0" fontId="0" fillId="3" borderId="41" xfId="0" applyFont="1" applyFill="1" applyBorder="1" applyAlignment="1">
      <alignment/>
    </xf>
    <xf numFmtId="0" fontId="0" fillId="3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8" fillId="3" borderId="4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left"/>
    </xf>
    <xf numFmtId="0" fontId="2" fillId="3" borderId="8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3" fillId="3" borderId="7" xfId="0" applyFont="1" applyFill="1" applyBorder="1" applyAlignment="1">
      <alignment horizontal="left"/>
    </xf>
    <xf numFmtId="0" fontId="31" fillId="3" borderId="34" xfId="0" applyFont="1" applyFill="1" applyBorder="1" applyAlignment="1">
      <alignment horizontal="center"/>
    </xf>
    <xf numFmtId="0" fontId="31" fillId="3" borderId="3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6" fillId="0" borderId="3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4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64" xfId="0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1" fillId="3" borderId="33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4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2</xdr:col>
      <xdr:colOff>238125</xdr:colOff>
      <xdr:row>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161925</xdr:rowOff>
    </xdr:from>
    <xdr:to>
      <xdr:col>15</xdr:col>
      <xdr:colOff>0</xdr:colOff>
      <xdr:row>3</xdr:row>
      <xdr:rowOff>314325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85725</xdr:colOff>
      <xdr:row>2</xdr:row>
      <xdr:rowOff>466725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219075</xdr:colOff>
      <xdr:row>2</xdr:row>
      <xdr:rowOff>609600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2382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600075</xdr:colOff>
      <xdr:row>2</xdr:row>
      <xdr:rowOff>419100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114300</xdr:rowOff>
    </xdr:from>
    <xdr:to>
      <xdr:col>13</xdr:col>
      <xdr:colOff>190500</xdr:colOff>
      <xdr:row>2</xdr:row>
      <xdr:rowOff>628650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14300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2</xdr:col>
      <xdr:colOff>76200</xdr:colOff>
      <xdr:row>2</xdr:row>
      <xdr:rowOff>409575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238125</xdr:rowOff>
    </xdr:from>
    <xdr:to>
      <xdr:col>14</xdr:col>
      <xdr:colOff>9525</xdr:colOff>
      <xdr:row>2</xdr:row>
      <xdr:rowOff>600075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3812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314325</xdr:colOff>
      <xdr:row>2</xdr:row>
      <xdr:rowOff>219075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161925</xdr:colOff>
      <xdr:row>2</xdr:row>
      <xdr:rowOff>228600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showGridLines="0" workbookViewId="0" topLeftCell="A1">
      <selection activeCell="E79" sqref="E79"/>
    </sheetView>
  </sheetViews>
  <sheetFormatPr defaultColWidth="9.140625" defaultRowHeight="12.75"/>
  <cols>
    <col min="1" max="1" width="6.140625" style="1" customWidth="1"/>
    <col min="2" max="2" width="8.57421875" style="100" customWidth="1"/>
    <col min="3" max="3" width="25.140625" style="2" customWidth="1"/>
    <col min="4" max="4" width="11.421875" style="2" customWidth="1"/>
    <col min="5" max="5" width="22.57421875" style="73" customWidth="1"/>
    <col min="6" max="7" width="7.8515625" style="1" customWidth="1"/>
    <col min="8" max="8" width="4.7109375" style="2" customWidth="1"/>
    <col min="9" max="9" width="5.00390625" style="4" customWidth="1"/>
    <col min="10" max="10" width="5.28125" style="2" customWidth="1"/>
    <col min="11" max="11" width="5.57421875" style="2" customWidth="1"/>
    <col min="12" max="12" width="5.140625" style="2" customWidth="1"/>
    <col min="13" max="13" width="4.8515625" style="17" customWidth="1"/>
    <col min="14" max="14" width="4.8515625" style="1" customWidth="1"/>
    <col min="15" max="15" width="4.8515625" style="18" customWidth="1"/>
    <col min="16" max="16" width="5.421875" style="18" customWidth="1"/>
    <col min="17" max="17" width="4.8515625" style="19" customWidth="1"/>
    <col min="18" max="18" width="0.2890625" style="2" customWidth="1"/>
    <col min="19" max="16384" width="11.00390625" style="2" customWidth="1"/>
  </cols>
  <sheetData>
    <row r="1" spans="1:18" s="1" customFormat="1" ht="26.25">
      <c r="A1" s="300" t="s">
        <v>330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  <c r="R1" s="302"/>
    </row>
    <row r="2" spans="1:18" ht="19.5" customHeight="1" thickBot="1">
      <c r="A2" s="679" t="s">
        <v>331</v>
      </c>
      <c r="B2" s="680"/>
      <c r="C2" s="680"/>
      <c r="D2" s="680"/>
      <c r="E2" s="680"/>
      <c r="F2" s="680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  <c r="R2" s="303"/>
    </row>
    <row r="3" spans="1:21" s="40" customFormat="1" ht="16.5" customHeight="1">
      <c r="A3" s="341"/>
      <c r="B3" s="358"/>
      <c r="C3" s="350"/>
      <c r="D3" s="350"/>
      <c r="E3" s="683" t="s">
        <v>345</v>
      </c>
      <c r="F3" s="683"/>
      <c r="G3" s="683"/>
      <c r="H3" s="683"/>
      <c r="I3" s="683"/>
      <c r="J3" s="685"/>
      <c r="K3" s="685"/>
      <c r="L3" s="685"/>
      <c r="M3" s="685"/>
      <c r="N3" s="685"/>
      <c r="O3" s="685"/>
      <c r="P3" s="685"/>
      <c r="Q3" s="686"/>
      <c r="R3" s="2"/>
      <c r="S3" s="2"/>
      <c r="T3" s="2"/>
      <c r="U3" s="2"/>
    </row>
    <row r="4" spans="1:20" ht="63.75" customHeight="1" thickBot="1">
      <c r="A4" s="342"/>
      <c r="B4" s="359"/>
      <c r="C4" s="682" t="s">
        <v>325</v>
      </c>
      <c r="D4" s="682"/>
      <c r="E4" s="684"/>
      <c r="F4" s="684"/>
      <c r="G4" s="684"/>
      <c r="H4" s="684"/>
      <c r="I4" s="684"/>
      <c r="J4" s="353"/>
      <c r="K4" s="353"/>
      <c r="L4" s="684" t="s">
        <v>324</v>
      </c>
      <c r="M4" s="684"/>
      <c r="N4" s="684"/>
      <c r="O4" s="684"/>
      <c r="P4" s="684"/>
      <c r="Q4" s="687"/>
      <c r="T4" s="1"/>
    </row>
    <row r="5" spans="1:17" s="6" customFormat="1" ht="15.75">
      <c r="A5" s="384" t="s">
        <v>1</v>
      </c>
      <c r="B5" s="385" t="s">
        <v>2</v>
      </c>
      <c r="C5" s="386" t="s">
        <v>318</v>
      </c>
      <c r="D5" s="387" t="s">
        <v>5</v>
      </c>
      <c r="E5" s="388" t="s">
        <v>4</v>
      </c>
      <c r="F5" s="389" t="s">
        <v>319</v>
      </c>
      <c r="G5" s="389" t="s">
        <v>320</v>
      </c>
      <c r="H5" s="390">
        <v>1</v>
      </c>
      <c r="I5" s="390">
        <v>2</v>
      </c>
      <c r="J5" s="390">
        <v>3</v>
      </c>
      <c r="K5" s="390">
        <v>4</v>
      </c>
      <c r="L5" s="390">
        <v>5</v>
      </c>
      <c r="M5" s="390">
        <v>6</v>
      </c>
      <c r="N5" s="390">
        <v>7</v>
      </c>
      <c r="O5" s="391">
        <v>8</v>
      </c>
      <c r="P5" s="391">
        <v>9</v>
      </c>
      <c r="Q5" s="391">
        <v>10</v>
      </c>
    </row>
    <row r="6" spans="1:17" s="6" customFormat="1" ht="15.75">
      <c r="A6" s="240">
        <v>1</v>
      </c>
      <c r="B6" s="191">
        <v>100610</v>
      </c>
      <c r="C6" s="241" t="s">
        <v>220</v>
      </c>
      <c r="D6" s="210">
        <v>1979</v>
      </c>
      <c r="E6" s="193" t="s">
        <v>213</v>
      </c>
      <c r="F6" s="242">
        <v>834</v>
      </c>
      <c r="G6" s="242">
        <v>390</v>
      </c>
      <c r="H6" s="213"/>
      <c r="I6" s="243"/>
      <c r="J6" s="243"/>
      <c r="K6" s="243"/>
      <c r="L6" s="677"/>
      <c r="M6" s="243">
        <v>100</v>
      </c>
      <c r="N6" s="244">
        <v>66</v>
      </c>
      <c r="O6" s="244">
        <v>100</v>
      </c>
      <c r="P6" s="244">
        <v>100</v>
      </c>
      <c r="Q6" s="244">
        <v>78</v>
      </c>
    </row>
    <row r="7" spans="1:17" s="6" customFormat="1" ht="15.75">
      <c r="A7" s="257">
        <v>2</v>
      </c>
      <c r="B7" s="258">
        <v>101203</v>
      </c>
      <c r="C7" s="259" t="s">
        <v>50</v>
      </c>
      <c r="D7" s="260">
        <v>1968</v>
      </c>
      <c r="E7" s="261" t="s">
        <v>78</v>
      </c>
      <c r="F7" s="262">
        <v>705</v>
      </c>
      <c r="G7" s="262">
        <v>227</v>
      </c>
      <c r="H7" s="260">
        <v>50</v>
      </c>
      <c r="I7" s="264">
        <v>40</v>
      </c>
      <c r="J7" s="264">
        <v>50</v>
      </c>
      <c r="K7" s="264">
        <v>0</v>
      </c>
      <c r="L7" s="264" t="s">
        <v>0</v>
      </c>
      <c r="M7" s="264" t="s">
        <v>0</v>
      </c>
      <c r="N7" s="265">
        <v>100</v>
      </c>
      <c r="O7" s="265">
        <v>78</v>
      </c>
      <c r="P7" s="265">
        <v>60</v>
      </c>
      <c r="Q7" s="265">
        <v>100</v>
      </c>
    </row>
    <row r="8" spans="1:17" s="6" customFormat="1" ht="15.75">
      <c r="A8" s="240">
        <v>3</v>
      </c>
      <c r="B8" s="191">
        <v>100058</v>
      </c>
      <c r="C8" s="245" t="s">
        <v>71</v>
      </c>
      <c r="D8" s="213">
        <v>1985</v>
      </c>
      <c r="E8" s="184" t="s">
        <v>20</v>
      </c>
      <c r="F8" s="242">
        <v>604</v>
      </c>
      <c r="G8" s="242">
        <v>68</v>
      </c>
      <c r="H8" s="213">
        <v>8</v>
      </c>
      <c r="I8" s="243">
        <v>30</v>
      </c>
      <c r="J8" s="243">
        <v>40</v>
      </c>
      <c r="K8" s="243">
        <v>40</v>
      </c>
      <c r="L8" s="243" t="s">
        <v>0</v>
      </c>
      <c r="M8" s="243">
        <v>78</v>
      </c>
      <c r="N8" s="244">
        <v>85</v>
      </c>
      <c r="O8" s="244">
        <v>92</v>
      </c>
      <c r="P8" s="244">
        <v>78</v>
      </c>
      <c r="Q8" s="244">
        <v>85</v>
      </c>
    </row>
    <row r="9" spans="1:17" s="6" customFormat="1" ht="15.75">
      <c r="A9" s="257">
        <v>4</v>
      </c>
      <c r="B9" s="258">
        <v>100632</v>
      </c>
      <c r="C9" s="259" t="s">
        <v>52</v>
      </c>
      <c r="D9" s="260">
        <v>1983</v>
      </c>
      <c r="E9" s="261" t="s">
        <v>25</v>
      </c>
      <c r="F9" s="262">
        <v>562</v>
      </c>
      <c r="G9" s="262">
        <v>62</v>
      </c>
      <c r="H9" s="260">
        <v>30</v>
      </c>
      <c r="I9" s="264">
        <v>27</v>
      </c>
      <c r="J9" s="264">
        <v>22</v>
      </c>
      <c r="K9" s="264">
        <v>50</v>
      </c>
      <c r="L9" s="264" t="s">
        <v>0</v>
      </c>
      <c r="M9" s="264">
        <v>92</v>
      </c>
      <c r="N9" s="265">
        <v>30</v>
      </c>
      <c r="O9" s="265">
        <v>85</v>
      </c>
      <c r="P9" s="265">
        <v>92</v>
      </c>
      <c r="Q9" s="265">
        <v>72</v>
      </c>
    </row>
    <row r="10" spans="1:17" s="6" customFormat="1" ht="15.75">
      <c r="A10" s="240">
        <v>5</v>
      </c>
      <c r="B10" s="191">
        <v>102051</v>
      </c>
      <c r="C10" s="245" t="s">
        <v>62</v>
      </c>
      <c r="D10" s="213">
        <v>1967</v>
      </c>
      <c r="E10" s="184" t="s">
        <v>80</v>
      </c>
      <c r="F10" s="242">
        <v>355</v>
      </c>
      <c r="G10" s="242">
        <v>142</v>
      </c>
      <c r="H10" s="180">
        <v>18</v>
      </c>
      <c r="I10" s="243">
        <v>13</v>
      </c>
      <c r="J10" s="243" t="s">
        <v>0</v>
      </c>
      <c r="K10" s="243" t="s">
        <v>0</v>
      </c>
      <c r="L10" s="243">
        <v>50</v>
      </c>
      <c r="M10" s="243">
        <v>66</v>
      </c>
      <c r="N10" s="244" t="s">
        <v>0</v>
      </c>
      <c r="O10" s="244"/>
      <c r="P10" s="244">
        <v>66</v>
      </c>
      <c r="Q10" s="244"/>
    </row>
    <row r="11" spans="1:17" s="6" customFormat="1" ht="15.75">
      <c r="A11" s="257">
        <v>6</v>
      </c>
      <c r="B11" s="258"/>
      <c r="C11" s="259" t="s">
        <v>63</v>
      </c>
      <c r="D11" s="260">
        <v>1973</v>
      </c>
      <c r="E11" s="261" t="s">
        <v>81</v>
      </c>
      <c r="F11" s="262">
        <v>351</v>
      </c>
      <c r="G11" s="262">
        <v>48</v>
      </c>
      <c r="H11" s="260">
        <v>17</v>
      </c>
      <c r="I11" s="264">
        <v>20</v>
      </c>
      <c r="J11" s="264">
        <v>30</v>
      </c>
      <c r="K11" s="264">
        <v>22</v>
      </c>
      <c r="L11" s="264" t="s">
        <v>0</v>
      </c>
      <c r="M11" s="264" t="s">
        <v>0</v>
      </c>
      <c r="N11" s="265">
        <v>92</v>
      </c>
      <c r="O11" s="265">
        <v>30</v>
      </c>
      <c r="P11" s="265" t="s">
        <v>0</v>
      </c>
      <c r="Q11" s="265">
        <v>92</v>
      </c>
    </row>
    <row r="12" spans="1:17" s="6" customFormat="1" ht="15.75">
      <c r="A12" s="240">
        <v>7</v>
      </c>
      <c r="B12" s="191"/>
      <c r="C12" s="246" t="s">
        <v>177</v>
      </c>
      <c r="D12" s="247">
        <v>1967</v>
      </c>
      <c r="E12" s="184" t="s">
        <v>202</v>
      </c>
      <c r="F12" s="242">
        <v>319</v>
      </c>
      <c r="G12" s="242">
        <v>66</v>
      </c>
      <c r="H12" s="253"/>
      <c r="I12" s="243"/>
      <c r="J12" s="243"/>
      <c r="K12" s="243">
        <v>26</v>
      </c>
      <c r="L12" s="243">
        <v>40</v>
      </c>
      <c r="M12" s="243">
        <v>72</v>
      </c>
      <c r="N12" s="244">
        <v>16</v>
      </c>
      <c r="O12" s="244"/>
      <c r="P12" s="244">
        <v>72</v>
      </c>
      <c r="Q12" s="244">
        <v>27</v>
      </c>
    </row>
    <row r="13" spans="1:17" s="6" customFormat="1" ht="15.75">
      <c r="A13" s="142">
        <v>8</v>
      </c>
      <c r="B13" s="93">
        <v>101614</v>
      </c>
      <c r="C13" s="43" t="s">
        <v>58</v>
      </c>
      <c r="D13" s="45">
        <v>1982</v>
      </c>
      <c r="E13" s="162" t="s">
        <v>219</v>
      </c>
      <c r="F13" s="38">
        <f>SUM(H13:Q13)</f>
        <v>305</v>
      </c>
      <c r="G13" s="38"/>
      <c r="H13" s="45">
        <v>22</v>
      </c>
      <c r="I13" s="21">
        <v>18</v>
      </c>
      <c r="J13" s="21">
        <v>25</v>
      </c>
      <c r="K13" s="21" t="s">
        <v>0</v>
      </c>
      <c r="L13" s="21">
        <v>27</v>
      </c>
      <c r="M13" s="21">
        <v>48</v>
      </c>
      <c r="N13" s="33">
        <v>3</v>
      </c>
      <c r="O13" s="33">
        <v>40</v>
      </c>
      <c r="P13" s="33">
        <v>56</v>
      </c>
      <c r="Q13" s="34">
        <v>66</v>
      </c>
    </row>
    <row r="14" spans="1:17" s="6" customFormat="1" ht="15.75">
      <c r="A14" s="240">
        <v>9</v>
      </c>
      <c r="B14" s="191">
        <v>102423</v>
      </c>
      <c r="C14" s="245" t="s">
        <v>66</v>
      </c>
      <c r="D14" s="213">
        <v>1988</v>
      </c>
      <c r="E14" s="184" t="s">
        <v>21</v>
      </c>
      <c r="F14" s="242">
        <v>292</v>
      </c>
      <c r="G14" s="242">
        <v>84</v>
      </c>
      <c r="H14" s="180">
        <v>13</v>
      </c>
      <c r="I14" s="243"/>
      <c r="J14" s="243">
        <v>17</v>
      </c>
      <c r="K14" s="243">
        <v>11</v>
      </c>
      <c r="L14" s="243" t="s">
        <v>0</v>
      </c>
      <c r="M14" s="243">
        <v>40</v>
      </c>
      <c r="N14" s="244">
        <v>18</v>
      </c>
      <c r="O14" s="244">
        <v>33</v>
      </c>
      <c r="P14" s="244">
        <v>40</v>
      </c>
      <c r="Q14" s="244">
        <v>36</v>
      </c>
    </row>
    <row r="15" spans="1:17" s="6" customFormat="1" ht="15.75">
      <c r="A15" s="142">
        <v>10</v>
      </c>
      <c r="B15" s="93">
        <v>101071</v>
      </c>
      <c r="C15" s="43" t="s">
        <v>54</v>
      </c>
      <c r="D15" s="45">
        <v>1985</v>
      </c>
      <c r="E15" s="46" t="s">
        <v>25</v>
      </c>
      <c r="F15" s="38">
        <f>SUM(H15:Q15)</f>
        <v>291</v>
      </c>
      <c r="G15" s="38"/>
      <c r="H15" s="45">
        <v>26</v>
      </c>
      <c r="I15" s="21">
        <v>19</v>
      </c>
      <c r="J15" s="21">
        <v>5</v>
      </c>
      <c r="K15" s="21" t="s">
        <v>0</v>
      </c>
      <c r="L15" s="21" t="s">
        <v>0</v>
      </c>
      <c r="M15" s="21">
        <v>60</v>
      </c>
      <c r="N15" s="33" t="s">
        <v>0</v>
      </c>
      <c r="O15" s="33">
        <v>66</v>
      </c>
      <c r="P15" s="33">
        <v>85</v>
      </c>
      <c r="Q15" s="34">
        <v>30</v>
      </c>
    </row>
    <row r="16" spans="1:17" s="51" customFormat="1" ht="15.75">
      <c r="A16" s="240">
        <v>11</v>
      </c>
      <c r="B16" s="191">
        <v>100539</v>
      </c>
      <c r="C16" s="245" t="s">
        <v>56</v>
      </c>
      <c r="D16" s="213">
        <v>1979</v>
      </c>
      <c r="E16" s="184" t="s">
        <v>25</v>
      </c>
      <c r="F16" s="242">
        <v>267</v>
      </c>
      <c r="G16" s="242">
        <v>36</v>
      </c>
      <c r="H16" s="250">
        <v>24</v>
      </c>
      <c r="I16" s="243">
        <v>26</v>
      </c>
      <c r="J16" s="243" t="s">
        <v>0</v>
      </c>
      <c r="K16" s="243" t="s">
        <v>0</v>
      </c>
      <c r="L16" s="243" t="s">
        <v>0</v>
      </c>
      <c r="M16" s="243">
        <v>85</v>
      </c>
      <c r="N16" s="244">
        <v>24</v>
      </c>
      <c r="O16" s="244">
        <v>72</v>
      </c>
      <c r="P16" s="244"/>
      <c r="Q16" s="244"/>
    </row>
    <row r="17" spans="1:17" s="6" customFormat="1" ht="15.75">
      <c r="A17" s="142">
        <v>12</v>
      </c>
      <c r="B17" s="93">
        <v>100893</v>
      </c>
      <c r="C17" s="43" t="s">
        <v>59</v>
      </c>
      <c r="D17" s="45">
        <v>1969</v>
      </c>
      <c r="E17" s="92" t="s">
        <v>213</v>
      </c>
      <c r="F17" s="38">
        <f>SUM(H17:Q17)</f>
        <v>254</v>
      </c>
      <c r="G17" s="38"/>
      <c r="H17" s="45">
        <v>21</v>
      </c>
      <c r="I17" s="21">
        <v>23</v>
      </c>
      <c r="J17" s="21">
        <v>21</v>
      </c>
      <c r="K17" s="21">
        <v>13</v>
      </c>
      <c r="L17" s="21" t="s">
        <v>0</v>
      </c>
      <c r="M17" s="21" t="s">
        <v>0</v>
      </c>
      <c r="N17" s="33">
        <v>72</v>
      </c>
      <c r="O17" s="33"/>
      <c r="P17" s="33">
        <v>44</v>
      </c>
      <c r="Q17" s="34">
        <v>60</v>
      </c>
    </row>
    <row r="18" spans="1:17" s="6" customFormat="1" ht="15.75">
      <c r="A18" s="240">
        <v>13</v>
      </c>
      <c r="B18" s="191">
        <v>101028</v>
      </c>
      <c r="C18" s="245" t="s">
        <v>51</v>
      </c>
      <c r="D18" s="213">
        <v>1969</v>
      </c>
      <c r="E18" s="184" t="s">
        <v>25</v>
      </c>
      <c r="F18" s="242">
        <v>220</v>
      </c>
      <c r="G18" s="242">
        <v>82</v>
      </c>
      <c r="H18" s="180">
        <v>40</v>
      </c>
      <c r="I18" s="243">
        <v>50</v>
      </c>
      <c r="J18" s="243" t="s">
        <v>0</v>
      </c>
      <c r="K18" s="243" t="s">
        <v>0</v>
      </c>
      <c r="L18" s="243" t="s">
        <v>0</v>
      </c>
      <c r="M18" s="243" t="s">
        <v>0</v>
      </c>
      <c r="N18" s="244" t="s">
        <v>0</v>
      </c>
      <c r="O18" s="244">
        <v>48</v>
      </c>
      <c r="P18" s="244" t="s">
        <v>0</v>
      </c>
      <c r="Q18" s="244"/>
    </row>
    <row r="19" spans="1:17" s="6" customFormat="1" ht="15.75">
      <c r="A19" s="257">
        <v>14</v>
      </c>
      <c r="B19" s="258">
        <v>100577</v>
      </c>
      <c r="C19" s="306" t="s">
        <v>68</v>
      </c>
      <c r="D19" s="307">
        <v>1982</v>
      </c>
      <c r="E19" s="261" t="s">
        <v>82</v>
      </c>
      <c r="F19" s="262">
        <f>SUM(H19:Q19)</f>
        <v>191</v>
      </c>
      <c r="G19" s="262"/>
      <c r="H19" s="308">
        <v>11</v>
      </c>
      <c r="I19" s="264"/>
      <c r="J19" s="264" t="s">
        <v>0</v>
      </c>
      <c r="K19" s="264" t="s">
        <v>0</v>
      </c>
      <c r="L19" s="264" t="s">
        <v>0</v>
      </c>
      <c r="M19" s="264">
        <v>56</v>
      </c>
      <c r="N19" s="265" t="s">
        <v>0</v>
      </c>
      <c r="O19" s="265">
        <v>60</v>
      </c>
      <c r="P19" s="265">
        <v>48</v>
      </c>
      <c r="Q19" s="265">
        <v>16</v>
      </c>
    </row>
    <row r="20" spans="1:17" s="6" customFormat="1" ht="15.75">
      <c r="A20" s="240">
        <v>15</v>
      </c>
      <c r="B20" s="191"/>
      <c r="C20" s="248" t="s">
        <v>221</v>
      </c>
      <c r="D20" s="213">
        <v>1974</v>
      </c>
      <c r="E20" s="248" t="s">
        <v>219</v>
      </c>
      <c r="F20" s="242">
        <f>SUM(H20:Q20)</f>
        <v>157</v>
      </c>
      <c r="G20" s="242"/>
      <c r="H20" s="249">
        <v>16</v>
      </c>
      <c r="I20" s="243">
        <v>3</v>
      </c>
      <c r="J20" s="243" t="s">
        <v>0</v>
      </c>
      <c r="K20" s="243" t="s">
        <v>0</v>
      </c>
      <c r="L20" s="243">
        <v>26</v>
      </c>
      <c r="M20" s="243">
        <v>44</v>
      </c>
      <c r="N20" s="244">
        <v>16</v>
      </c>
      <c r="O20" s="244">
        <v>52</v>
      </c>
      <c r="P20" s="244" t="s">
        <v>0</v>
      </c>
      <c r="Q20" s="244"/>
    </row>
    <row r="21" spans="1:17" s="6" customFormat="1" ht="15.75">
      <c r="A21" s="257">
        <v>16</v>
      </c>
      <c r="B21" s="258"/>
      <c r="C21" s="259" t="s">
        <v>69</v>
      </c>
      <c r="D21" s="260">
        <v>1987</v>
      </c>
      <c r="E21" s="309" t="s">
        <v>219</v>
      </c>
      <c r="F21" s="262">
        <f>SUM(H21:Q21)</f>
        <v>143</v>
      </c>
      <c r="G21" s="262"/>
      <c r="H21" s="310">
        <v>10</v>
      </c>
      <c r="I21" s="264"/>
      <c r="J21" s="264">
        <v>8</v>
      </c>
      <c r="K21" s="264">
        <v>3</v>
      </c>
      <c r="L21" s="264">
        <v>21</v>
      </c>
      <c r="M21" s="264"/>
      <c r="N21" s="265">
        <v>40</v>
      </c>
      <c r="O21" s="265">
        <v>14</v>
      </c>
      <c r="P21" s="265">
        <v>14</v>
      </c>
      <c r="Q21" s="265">
        <v>33</v>
      </c>
    </row>
    <row r="22" spans="1:17" s="6" customFormat="1" ht="15.75">
      <c r="A22" s="240">
        <v>17</v>
      </c>
      <c r="B22" s="191">
        <v>101405</v>
      </c>
      <c r="C22" s="245" t="s">
        <v>55</v>
      </c>
      <c r="D22" s="213">
        <v>1987</v>
      </c>
      <c r="E22" s="184" t="s">
        <v>150</v>
      </c>
      <c r="F22" s="242">
        <f>SUM(H22:Q22)</f>
        <v>140</v>
      </c>
      <c r="G22" s="242"/>
      <c r="H22" s="250">
        <v>25</v>
      </c>
      <c r="I22" s="243">
        <v>14</v>
      </c>
      <c r="J22" s="243">
        <v>23</v>
      </c>
      <c r="K22" s="243" t="s">
        <v>0</v>
      </c>
      <c r="L22" s="243" t="s">
        <v>0</v>
      </c>
      <c r="M22" s="243" t="s">
        <v>0</v>
      </c>
      <c r="N22" s="244">
        <v>78</v>
      </c>
      <c r="O22" s="244"/>
      <c r="P22" s="244" t="s">
        <v>0</v>
      </c>
      <c r="Q22" s="244"/>
    </row>
    <row r="23" spans="1:17" s="6" customFormat="1" ht="15.75">
      <c r="A23" s="257">
        <v>18</v>
      </c>
      <c r="B23" s="258">
        <v>102774</v>
      </c>
      <c r="C23" s="259" t="s">
        <v>125</v>
      </c>
      <c r="D23" s="260">
        <v>1986</v>
      </c>
      <c r="E23" s="261" t="s">
        <v>265</v>
      </c>
      <c r="F23" s="262">
        <f aca="true" t="shared" si="0" ref="F23:F95">SUM(H23:Q23)</f>
        <v>130</v>
      </c>
      <c r="G23" s="262"/>
      <c r="H23" s="311" t="s">
        <v>0</v>
      </c>
      <c r="I23" s="264">
        <v>15</v>
      </c>
      <c r="J23" s="264">
        <v>19</v>
      </c>
      <c r="K23" s="264">
        <v>14</v>
      </c>
      <c r="L23" s="264">
        <v>22</v>
      </c>
      <c r="M23" s="264" t="s">
        <v>0</v>
      </c>
      <c r="N23" s="265">
        <v>60</v>
      </c>
      <c r="O23" s="265"/>
      <c r="P23" s="265" t="s">
        <v>0</v>
      </c>
      <c r="Q23" s="265"/>
    </row>
    <row r="24" spans="1:17" s="6" customFormat="1" ht="15.75">
      <c r="A24" s="240">
        <v>18</v>
      </c>
      <c r="B24" s="191">
        <v>101210</v>
      </c>
      <c r="C24" s="246" t="s">
        <v>168</v>
      </c>
      <c r="D24" s="247">
        <v>1988</v>
      </c>
      <c r="E24" s="184" t="s">
        <v>169</v>
      </c>
      <c r="F24" s="242">
        <f t="shared" si="0"/>
        <v>130</v>
      </c>
      <c r="G24" s="242"/>
      <c r="H24" s="256"/>
      <c r="I24" s="243"/>
      <c r="J24" s="243">
        <v>13</v>
      </c>
      <c r="K24" s="243">
        <v>25</v>
      </c>
      <c r="L24" s="243"/>
      <c r="M24" s="243"/>
      <c r="N24" s="244">
        <v>48</v>
      </c>
      <c r="O24" s="244">
        <v>44</v>
      </c>
      <c r="P24" s="244" t="s">
        <v>0</v>
      </c>
      <c r="Q24" s="244"/>
    </row>
    <row r="25" spans="1:17" s="6" customFormat="1" ht="15.75">
      <c r="A25" s="142">
        <v>20</v>
      </c>
      <c r="B25" s="93">
        <v>101630</v>
      </c>
      <c r="C25" s="54" t="s">
        <v>188</v>
      </c>
      <c r="D25" s="55">
        <v>1984</v>
      </c>
      <c r="E25" s="46" t="s">
        <v>150</v>
      </c>
      <c r="F25" s="38">
        <f t="shared" si="0"/>
        <v>125</v>
      </c>
      <c r="G25" s="38"/>
      <c r="H25" s="236"/>
      <c r="I25" s="21"/>
      <c r="J25" s="21"/>
      <c r="K25" s="21">
        <v>17</v>
      </c>
      <c r="L25" s="21"/>
      <c r="M25" s="21">
        <v>52</v>
      </c>
      <c r="N25" s="33" t="s">
        <v>0</v>
      </c>
      <c r="O25" s="33">
        <v>56</v>
      </c>
      <c r="P25" s="33"/>
      <c r="Q25" s="34"/>
    </row>
    <row r="26" spans="1:17" s="6" customFormat="1" ht="15.75">
      <c r="A26" s="240">
        <v>21</v>
      </c>
      <c r="B26" s="191"/>
      <c r="C26" s="246" t="s">
        <v>166</v>
      </c>
      <c r="D26" s="379">
        <v>1980</v>
      </c>
      <c r="E26" s="184" t="s">
        <v>150</v>
      </c>
      <c r="F26" s="242">
        <f t="shared" si="0"/>
        <v>122</v>
      </c>
      <c r="G26" s="242"/>
      <c r="H26" s="251"/>
      <c r="I26" s="243"/>
      <c r="J26" s="243">
        <v>14</v>
      </c>
      <c r="K26" s="243"/>
      <c r="L26" s="243"/>
      <c r="M26" s="243"/>
      <c r="N26" s="244">
        <v>56</v>
      </c>
      <c r="O26" s="244"/>
      <c r="P26" s="254" t="s">
        <v>0</v>
      </c>
      <c r="Q26" s="244">
        <v>52</v>
      </c>
    </row>
    <row r="27" spans="1:17" s="6" customFormat="1" ht="15.75">
      <c r="A27" s="142">
        <v>22</v>
      </c>
      <c r="B27" s="93">
        <v>102498</v>
      </c>
      <c r="C27" s="54" t="s">
        <v>171</v>
      </c>
      <c r="D27" s="55">
        <v>1983</v>
      </c>
      <c r="E27" s="46" t="s">
        <v>78</v>
      </c>
      <c r="F27" s="38">
        <f t="shared" si="0"/>
        <v>116</v>
      </c>
      <c r="G27" s="38"/>
      <c r="H27" s="236"/>
      <c r="I27" s="21"/>
      <c r="J27" s="21">
        <v>10</v>
      </c>
      <c r="K27" s="21">
        <v>1</v>
      </c>
      <c r="L27" s="21"/>
      <c r="M27" s="21">
        <v>36</v>
      </c>
      <c r="N27" s="33">
        <v>6</v>
      </c>
      <c r="O27" s="33">
        <v>27</v>
      </c>
      <c r="P27" s="33">
        <v>24</v>
      </c>
      <c r="Q27" s="34">
        <v>12</v>
      </c>
    </row>
    <row r="28" spans="1:20" s="6" customFormat="1" ht="13.5" customHeight="1">
      <c r="A28" s="240">
        <v>23</v>
      </c>
      <c r="B28" s="191">
        <v>102909</v>
      </c>
      <c r="C28" s="246" t="s">
        <v>170</v>
      </c>
      <c r="D28" s="247">
        <v>1964</v>
      </c>
      <c r="E28" s="184" t="s">
        <v>25</v>
      </c>
      <c r="F28" s="242">
        <f t="shared" si="0"/>
        <v>110</v>
      </c>
      <c r="G28" s="242"/>
      <c r="H28" s="256"/>
      <c r="I28" s="243"/>
      <c r="J28" s="243">
        <v>11</v>
      </c>
      <c r="K28" s="243"/>
      <c r="L28" s="243"/>
      <c r="M28" s="243">
        <v>14</v>
      </c>
      <c r="N28" s="244">
        <v>33</v>
      </c>
      <c r="O28" s="244">
        <v>10</v>
      </c>
      <c r="P28" s="244">
        <v>21</v>
      </c>
      <c r="Q28" s="244">
        <v>21</v>
      </c>
      <c r="T28" s="412"/>
    </row>
    <row r="29" spans="1:17" s="6" customFormat="1" ht="15.75">
      <c r="A29" s="257">
        <v>24</v>
      </c>
      <c r="B29" s="258">
        <v>101079</v>
      </c>
      <c r="C29" s="259" t="s">
        <v>60</v>
      </c>
      <c r="D29" s="260">
        <v>1986</v>
      </c>
      <c r="E29" s="261" t="s">
        <v>21</v>
      </c>
      <c r="F29" s="262">
        <f t="shared" si="0"/>
        <v>92</v>
      </c>
      <c r="G29" s="262"/>
      <c r="H29" s="263">
        <v>20</v>
      </c>
      <c r="I29" s="264">
        <v>24</v>
      </c>
      <c r="J29" s="264">
        <v>27</v>
      </c>
      <c r="K29" s="264">
        <v>21</v>
      </c>
      <c r="L29" s="264" t="s">
        <v>0</v>
      </c>
      <c r="M29" s="264" t="s">
        <v>0</v>
      </c>
      <c r="N29" s="265" t="s">
        <v>0</v>
      </c>
      <c r="O29" s="265"/>
      <c r="P29" s="265" t="s">
        <v>0</v>
      </c>
      <c r="Q29" s="265"/>
    </row>
    <row r="30" spans="1:17" s="6" customFormat="1" ht="15.75">
      <c r="A30" s="240">
        <v>24</v>
      </c>
      <c r="B30" s="191"/>
      <c r="C30" s="245" t="s">
        <v>189</v>
      </c>
      <c r="D30" s="213">
        <v>1955</v>
      </c>
      <c r="E30" s="184" t="s">
        <v>78</v>
      </c>
      <c r="F30" s="242">
        <f t="shared" si="0"/>
        <v>92</v>
      </c>
      <c r="G30" s="242"/>
      <c r="H30" s="251"/>
      <c r="I30" s="243"/>
      <c r="J30" s="243"/>
      <c r="K30" s="243">
        <v>15</v>
      </c>
      <c r="L30" s="243"/>
      <c r="M30" s="243">
        <v>33</v>
      </c>
      <c r="N30" s="244">
        <v>2</v>
      </c>
      <c r="O30" s="244">
        <v>18</v>
      </c>
      <c r="P30" s="244">
        <v>18</v>
      </c>
      <c r="Q30" s="244">
        <v>6</v>
      </c>
    </row>
    <row r="31" spans="1:17" s="6" customFormat="1" ht="12.75" customHeight="1">
      <c r="A31" s="257">
        <v>26</v>
      </c>
      <c r="B31" s="258"/>
      <c r="C31" s="380" t="s">
        <v>123</v>
      </c>
      <c r="D31" s="260">
        <v>1982</v>
      </c>
      <c r="E31" s="261" t="s">
        <v>21</v>
      </c>
      <c r="F31" s="262">
        <f>SUM(H31:Q31)</f>
        <v>89</v>
      </c>
      <c r="G31" s="262"/>
      <c r="H31" s="381" t="s">
        <v>0</v>
      </c>
      <c r="I31" s="264">
        <v>21</v>
      </c>
      <c r="J31" s="264">
        <v>24</v>
      </c>
      <c r="K31" s="264" t="s">
        <v>0</v>
      </c>
      <c r="L31" s="264" t="s">
        <v>0</v>
      </c>
      <c r="M31" s="264" t="s">
        <v>0</v>
      </c>
      <c r="N31" s="265">
        <v>44</v>
      </c>
      <c r="O31" s="265"/>
      <c r="P31" s="265"/>
      <c r="Q31" s="265"/>
    </row>
    <row r="32" spans="1:17" s="6" customFormat="1" ht="15.75">
      <c r="A32" s="240">
        <v>27</v>
      </c>
      <c r="B32" s="191"/>
      <c r="C32" s="245" t="s">
        <v>132</v>
      </c>
      <c r="D32" s="213">
        <v>1986</v>
      </c>
      <c r="E32" s="184" t="s">
        <v>21</v>
      </c>
      <c r="F32" s="242">
        <f t="shared" si="0"/>
        <v>80</v>
      </c>
      <c r="G32" s="242"/>
      <c r="H32" s="253" t="s">
        <v>0</v>
      </c>
      <c r="I32" s="243">
        <v>4</v>
      </c>
      <c r="J32" s="243" t="s">
        <v>0</v>
      </c>
      <c r="K32" s="243" t="s">
        <v>0</v>
      </c>
      <c r="L32" s="243" t="s">
        <v>0</v>
      </c>
      <c r="M32" s="243"/>
      <c r="N32" s="244">
        <v>36</v>
      </c>
      <c r="O32" s="244"/>
      <c r="P32" s="244" t="s">
        <v>0</v>
      </c>
      <c r="Q32" s="244">
        <v>40</v>
      </c>
    </row>
    <row r="33" spans="1:17" s="6" customFormat="1" ht="15.75">
      <c r="A33" s="257">
        <v>28</v>
      </c>
      <c r="B33" s="258">
        <v>101825</v>
      </c>
      <c r="C33" s="306" t="s">
        <v>161</v>
      </c>
      <c r="D33" s="307">
        <v>1988</v>
      </c>
      <c r="E33" s="382" t="s">
        <v>84</v>
      </c>
      <c r="F33" s="262">
        <f t="shared" si="0"/>
        <v>75</v>
      </c>
      <c r="G33" s="262"/>
      <c r="H33" s="381" t="s">
        <v>0</v>
      </c>
      <c r="I33" s="264"/>
      <c r="J33" s="264">
        <v>20</v>
      </c>
      <c r="K33" s="264">
        <v>30</v>
      </c>
      <c r="L33" s="264">
        <v>25</v>
      </c>
      <c r="M33" s="264" t="s">
        <v>0</v>
      </c>
      <c r="N33" s="265" t="s">
        <v>0</v>
      </c>
      <c r="O33" s="265"/>
      <c r="P33" s="383" t="s">
        <v>0</v>
      </c>
      <c r="Q33" s="265"/>
    </row>
    <row r="34" spans="1:17" s="6" customFormat="1" ht="15.75">
      <c r="A34" s="240">
        <v>29</v>
      </c>
      <c r="B34" s="191"/>
      <c r="C34" s="245" t="s">
        <v>73</v>
      </c>
      <c r="D34" s="213">
        <v>1966</v>
      </c>
      <c r="E34" s="184" t="s">
        <v>21</v>
      </c>
      <c r="F34" s="242">
        <f t="shared" si="0"/>
        <v>73</v>
      </c>
      <c r="G34" s="242"/>
      <c r="H34" s="255">
        <v>6</v>
      </c>
      <c r="I34" s="243">
        <v>11</v>
      </c>
      <c r="J34" s="243" t="s">
        <v>0</v>
      </c>
      <c r="K34" s="243">
        <v>20</v>
      </c>
      <c r="L34" s="243" t="s">
        <v>0</v>
      </c>
      <c r="M34" s="243" t="s">
        <v>0</v>
      </c>
      <c r="N34" s="244" t="s">
        <v>0</v>
      </c>
      <c r="O34" s="244">
        <v>36</v>
      </c>
      <c r="P34" s="254"/>
      <c r="Q34" s="244"/>
    </row>
    <row r="35" spans="1:17" s="6" customFormat="1" ht="15.75">
      <c r="A35" s="394" t="s">
        <v>1</v>
      </c>
      <c r="B35" s="395" t="s">
        <v>2</v>
      </c>
      <c r="C35" s="396" t="s">
        <v>318</v>
      </c>
      <c r="D35" s="397" t="s">
        <v>5</v>
      </c>
      <c r="E35" s="398" t="s">
        <v>4</v>
      </c>
      <c r="F35" s="399" t="s">
        <v>319</v>
      </c>
      <c r="G35" s="399" t="s">
        <v>320</v>
      </c>
      <c r="H35" s="400">
        <v>1</v>
      </c>
      <c r="I35" s="400">
        <v>2</v>
      </c>
      <c r="J35" s="400">
        <v>3</v>
      </c>
      <c r="K35" s="400">
        <v>4</v>
      </c>
      <c r="L35" s="400">
        <v>5</v>
      </c>
      <c r="M35" s="400">
        <v>6</v>
      </c>
      <c r="N35" s="400">
        <v>7</v>
      </c>
      <c r="O35" s="400">
        <v>8</v>
      </c>
      <c r="P35" s="400">
        <v>9</v>
      </c>
      <c r="Q35" s="401">
        <v>10</v>
      </c>
    </row>
    <row r="36" spans="1:17" s="6" customFormat="1" ht="13.5" customHeight="1">
      <c r="A36" s="240">
        <v>30</v>
      </c>
      <c r="B36" s="191">
        <v>100332</v>
      </c>
      <c r="C36" s="248" t="s">
        <v>233</v>
      </c>
      <c r="D36" s="210">
        <v>1981</v>
      </c>
      <c r="E36" s="184" t="s">
        <v>146</v>
      </c>
      <c r="F36" s="242">
        <f>SUM(H36:Q36)</f>
        <v>67</v>
      </c>
      <c r="G36" s="242"/>
      <c r="H36" s="213"/>
      <c r="I36" s="256"/>
      <c r="J36" s="243"/>
      <c r="K36" s="243"/>
      <c r="L36" s="243"/>
      <c r="M36" s="243"/>
      <c r="N36" s="244">
        <v>10</v>
      </c>
      <c r="O36" s="244"/>
      <c r="P36" s="244">
        <v>33</v>
      </c>
      <c r="Q36" s="244">
        <v>24</v>
      </c>
    </row>
    <row r="37" spans="1:17" s="6" customFormat="1" ht="15.75">
      <c r="A37" s="402">
        <v>31</v>
      </c>
      <c r="B37" s="403"/>
      <c r="C37" s="404" t="s">
        <v>67</v>
      </c>
      <c r="D37" s="405">
        <v>1969</v>
      </c>
      <c r="E37" s="406" t="s">
        <v>25</v>
      </c>
      <c r="F37" s="407">
        <f t="shared" si="0"/>
        <v>65</v>
      </c>
      <c r="G37" s="407"/>
      <c r="H37" s="405">
        <v>12</v>
      </c>
      <c r="I37" s="408">
        <v>1</v>
      </c>
      <c r="J37" s="409" t="s">
        <v>0</v>
      </c>
      <c r="K37" s="409" t="s">
        <v>0</v>
      </c>
      <c r="L37" s="409" t="s">
        <v>0</v>
      </c>
      <c r="M37" s="409"/>
      <c r="N37" s="410">
        <v>52</v>
      </c>
      <c r="O37" s="410"/>
      <c r="P37" s="411"/>
      <c r="Q37" s="410"/>
    </row>
    <row r="38" spans="1:17" s="6" customFormat="1" ht="12.75" customHeight="1">
      <c r="A38" s="240">
        <v>32</v>
      </c>
      <c r="B38" s="191"/>
      <c r="C38" s="245" t="s">
        <v>278</v>
      </c>
      <c r="D38" s="213">
        <v>1986</v>
      </c>
      <c r="E38" s="184" t="s">
        <v>25</v>
      </c>
      <c r="F38" s="242">
        <f t="shared" si="0"/>
        <v>62</v>
      </c>
      <c r="G38" s="242"/>
      <c r="H38" s="253" t="s">
        <v>0</v>
      </c>
      <c r="I38" s="243">
        <v>12</v>
      </c>
      <c r="J38" s="243" t="s">
        <v>0</v>
      </c>
      <c r="K38" s="243" t="s">
        <v>0</v>
      </c>
      <c r="L38" s="243" t="s">
        <v>0</v>
      </c>
      <c r="M38" s="243" t="s">
        <v>0</v>
      </c>
      <c r="N38" s="244" t="s">
        <v>0</v>
      </c>
      <c r="O38" s="244"/>
      <c r="P38" s="244">
        <v>36</v>
      </c>
      <c r="Q38" s="244">
        <v>14</v>
      </c>
    </row>
    <row r="39" spans="1:17" s="6" customFormat="1" ht="12.75" customHeight="1">
      <c r="A39" s="257">
        <v>33</v>
      </c>
      <c r="B39" s="258"/>
      <c r="C39" s="259" t="s">
        <v>310</v>
      </c>
      <c r="D39" s="260">
        <v>1986</v>
      </c>
      <c r="E39" s="261" t="s">
        <v>213</v>
      </c>
      <c r="F39" s="262">
        <f t="shared" si="0"/>
        <v>56</v>
      </c>
      <c r="G39" s="262"/>
      <c r="H39" s="260"/>
      <c r="I39" s="264"/>
      <c r="J39" s="264"/>
      <c r="K39" s="264"/>
      <c r="L39" s="264"/>
      <c r="M39" s="264"/>
      <c r="N39" s="265"/>
      <c r="O39" s="265"/>
      <c r="P39" s="383"/>
      <c r="Q39" s="265">
        <v>56</v>
      </c>
    </row>
    <row r="40" spans="1:17" s="6" customFormat="1" ht="15" customHeight="1">
      <c r="A40" s="240">
        <v>34</v>
      </c>
      <c r="B40" s="191">
        <v>100624</v>
      </c>
      <c r="C40" s="246" t="s">
        <v>163</v>
      </c>
      <c r="D40" s="247">
        <v>1980</v>
      </c>
      <c r="E40" s="184" t="s">
        <v>164</v>
      </c>
      <c r="F40" s="242">
        <f t="shared" si="0"/>
        <v>55</v>
      </c>
      <c r="G40" s="242"/>
      <c r="H40" s="253" t="s">
        <v>0</v>
      </c>
      <c r="I40" s="243"/>
      <c r="J40" s="243">
        <v>16</v>
      </c>
      <c r="K40" s="243">
        <v>16</v>
      </c>
      <c r="L40" s="243">
        <v>23</v>
      </c>
      <c r="M40" s="243" t="s">
        <v>0</v>
      </c>
      <c r="N40" s="244" t="s">
        <v>0</v>
      </c>
      <c r="O40" s="244"/>
      <c r="P40" s="254" t="s">
        <v>0</v>
      </c>
      <c r="Q40" s="244"/>
    </row>
    <row r="41" spans="1:17" s="6" customFormat="1" ht="15" customHeight="1">
      <c r="A41" s="257">
        <v>34</v>
      </c>
      <c r="B41" s="258">
        <v>101609</v>
      </c>
      <c r="C41" s="306" t="s">
        <v>162</v>
      </c>
      <c r="D41" s="307">
        <v>1971</v>
      </c>
      <c r="E41" s="382" t="s">
        <v>150</v>
      </c>
      <c r="F41" s="262">
        <f>SUM(H41:Q41)</f>
        <v>55</v>
      </c>
      <c r="G41" s="262"/>
      <c r="H41" s="381" t="s">
        <v>0</v>
      </c>
      <c r="I41" s="264"/>
      <c r="J41" s="264">
        <v>18</v>
      </c>
      <c r="K41" s="264">
        <v>4</v>
      </c>
      <c r="L41" s="264" t="s">
        <v>0</v>
      </c>
      <c r="M41" s="264">
        <v>21</v>
      </c>
      <c r="N41" s="265">
        <v>12</v>
      </c>
      <c r="O41" s="265"/>
      <c r="P41" s="383" t="s">
        <v>0</v>
      </c>
      <c r="Q41" s="265"/>
    </row>
    <row r="42" spans="1:17" s="6" customFormat="1" ht="14.25" customHeight="1">
      <c r="A42" s="240">
        <v>36</v>
      </c>
      <c r="B42" s="191">
        <v>101106</v>
      </c>
      <c r="C42" s="245" t="s">
        <v>64</v>
      </c>
      <c r="D42" s="213">
        <v>1986</v>
      </c>
      <c r="E42" s="184" t="s">
        <v>21</v>
      </c>
      <c r="F42" s="242">
        <f t="shared" si="0"/>
        <v>53</v>
      </c>
      <c r="G42" s="242"/>
      <c r="H42" s="213">
        <v>15</v>
      </c>
      <c r="I42" s="243"/>
      <c r="J42" s="243" t="s">
        <v>0</v>
      </c>
      <c r="K42" s="243" t="s">
        <v>0</v>
      </c>
      <c r="L42" s="243" t="s">
        <v>0</v>
      </c>
      <c r="M42" s="243" t="s">
        <v>0</v>
      </c>
      <c r="N42" s="244" t="s">
        <v>0</v>
      </c>
      <c r="O42" s="244"/>
      <c r="P42" s="244">
        <v>30</v>
      </c>
      <c r="Q42" s="244">
        <v>8</v>
      </c>
    </row>
    <row r="43" spans="1:17" s="6" customFormat="1" ht="14.25" customHeight="1">
      <c r="A43" s="142">
        <v>37</v>
      </c>
      <c r="B43" s="93"/>
      <c r="C43" s="52" t="s">
        <v>277</v>
      </c>
      <c r="D43" s="53">
        <v>1987</v>
      </c>
      <c r="E43" s="46" t="s">
        <v>21</v>
      </c>
      <c r="F43" s="38">
        <f>SUM(H43:Q43)</f>
        <v>52</v>
      </c>
      <c r="G43" s="38"/>
      <c r="H43" s="41"/>
      <c r="I43" s="21"/>
      <c r="J43" s="21"/>
      <c r="K43" s="21"/>
      <c r="L43" s="21"/>
      <c r="M43" s="21"/>
      <c r="N43" s="33"/>
      <c r="O43" s="33"/>
      <c r="P43" s="33">
        <v>52</v>
      </c>
      <c r="Q43" s="34"/>
    </row>
    <row r="44" spans="1:17" s="6" customFormat="1" ht="14.25" customHeight="1">
      <c r="A44" s="240">
        <v>38</v>
      </c>
      <c r="B44" s="191"/>
      <c r="C44" s="245" t="s">
        <v>53</v>
      </c>
      <c r="D44" s="213">
        <v>1970</v>
      </c>
      <c r="E44" s="184" t="s">
        <v>21</v>
      </c>
      <c r="F44" s="242">
        <f t="shared" si="0"/>
        <v>49</v>
      </c>
      <c r="G44" s="242"/>
      <c r="H44" s="250">
        <v>27</v>
      </c>
      <c r="I44" s="243">
        <v>22</v>
      </c>
      <c r="J44" s="243" t="s">
        <v>0</v>
      </c>
      <c r="K44" s="243" t="s">
        <v>0</v>
      </c>
      <c r="L44" s="243" t="s">
        <v>0</v>
      </c>
      <c r="M44" s="243" t="s">
        <v>0</v>
      </c>
      <c r="N44" s="244" t="s">
        <v>0</v>
      </c>
      <c r="O44" s="244"/>
      <c r="P44" s="244" t="s">
        <v>0</v>
      </c>
      <c r="Q44" s="244"/>
    </row>
    <row r="45" spans="1:17" s="6" customFormat="1" ht="15.75">
      <c r="A45" s="142">
        <v>39</v>
      </c>
      <c r="B45" s="93">
        <v>101208</v>
      </c>
      <c r="C45" s="43" t="s">
        <v>57</v>
      </c>
      <c r="D45" s="45">
        <v>1988</v>
      </c>
      <c r="E45" s="46" t="s">
        <v>79</v>
      </c>
      <c r="F45" s="38">
        <f t="shared" si="0"/>
        <v>48</v>
      </c>
      <c r="G45" s="38"/>
      <c r="H45" s="69">
        <v>23</v>
      </c>
      <c r="I45" s="21">
        <v>25</v>
      </c>
      <c r="J45" s="21" t="s">
        <v>0</v>
      </c>
      <c r="K45" s="21" t="s">
        <v>0</v>
      </c>
      <c r="L45" s="21" t="s">
        <v>0</v>
      </c>
      <c r="M45" s="21" t="s">
        <v>0</v>
      </c>
      <c r="N45" s="33" t="s">
        <v>0</v>
      </c>
      <c r="O45" s="33"/>
      <c r="P45" s="33"/>
      <c r="Q45" s="34"/>
    </row>
    <row r="46" spans="1:17" s="6" customFormat="1" ht="12.75" customHeight="1">
      <c r="A46" s="240">
        <v>39</v>
      </c>
      <c r="B46" s="191"/>
      <c r="C46" s="246" t="s">
        <v>176</v>
      </c>
      <c r="D46" s="247">
        <v>1958</v>
      </c>
      <c r="E46" s="184" t="s">
        <v>150</v>
      </c>
      <c r="F46" s="242">
        <f t="shared" si="0"/>
        <v>48</v>
      </c>
      <c r="G46" s="242"/>
      <c r="H46" s="256"/>
      <c r="I46" s="243"/>
      <c r="J46" s="243">
        <v>1</v>
      </c>
      <c r="K46" s="243">
        <v>9</v>
      </c>
      <c r="L46" s="243"/>
      <c r="M46" s="243">
        <v>16</v>
      </c>
      <c r="N46" s="244">
        <v>10</v>
      </c>
      <c r="O46" s="244">
        <v>12</v>
      </c>
      <c r="P46" s="244" t="s">
        <v>0</v>
      </c>
      <c r="Q46" s="244"/>
    </row>
    <row r="47" spans="1:17" s="6" customFormat="1" ht="12.75" customHeight="1">
      <c r="A47" s="142">
        <v>39</v>
      </c>
      <c r="B47" s="93"/>
      <c r="C47" s="43" t="s">
        <v>311</v>
      </c>
      <c r="D47" s="45">
        <v>1989</v>
      </c>
      <c r="E47" s="46" t="s">
        <v>213</v>
      </c>
      <c r="F47" s="38">
        <f t="shared" si="0"/>
        <v>48</v>
      </c>
      <c r="G47" s="38"/>
      <c r="H47" s="66"/>
      <c r="I47" s="21"/>
      <c r="J47" s="21"/>
      <c r="K47" s="21"/>
      <c r="L47" s="21"/>
      <c r="M47" s="21"/>
      <c r="N47" s="33"/>
      <c r="O47" s="33"/>
      <c r="P47" s="33"/>
      <c r="Q47" s="34">
        <v>48</v>
      </c>
    </row>
    <row r="48" spans="1:17" s="6" customFormat="1" ht="15" customHeight="1">
      <c r="A48" s="240">
        <v>42</v>
      </c>
      <c r="B48" s="191"/>
      <c r="C48" s="413" t="s">
        <v>197</v>
      </c>
      <c r="D48" s="176">
        <v>1974</v>
      </c>
      <c r="E48" s="184" t="s">
        <v>150</v>
      </c>
      <c r="F48" s="242">
        <f t="shared" si="0"/>
        <v>47</v>
      </c>
      <c r="G48" s="242"/>
      <c r="H48" s="251"/>
      <c r="I48" s="243"/>
      <c r="J48" s="243"/>
      <c r="K48" s="243">
        <v>2</v>
      </c>
      <c r="L48" s="243"/>
      <c r="M48" s="243">
        <v>24</v>
      </c>
      <c r="N48" s="244"/>
      <c r="O48" s="244">
        <v>21</v>
      </c>
      <c r="P48" s="244"/>
      <c r="Q48" s="244"/>
    </row>
    <row r="49" spans="1:17" s="6" customFormat="1" ht="13.5" customHeight="1">
      <c r="A49" s="257">
        <v>43</v>
      </c>
      <c r="B49" s="258">
        <v>101105</v>
      </c>
      <c r="C49" s="259" t="s">
        <v>61</v>
      </c>
      <c r="D49" s="260">
        <v>1986</v>
      </c>
      <c r="E49" s="261" t="s">
        <v>21</v>
      </c>
      <c r="F49" s="262">
        <f t="shared" si="0"/>
        <v>45</v>
      </c>
      <c r="G49" s="262"/>
      <c r="H49" s="310">
        <v>19</v>
      </c>
      <c r="I49" s="264"/>
      <c r="J49" s="264" t="s">
        <v>0</v>
      </c>
      <c r="K49" s="264" t="s">
        <v>0</v>
      </c>
      <c r="L49" s="264" t="s">
        <v>0</v>
      </c>
      <c r="M49" s="264" t="s">
        <v>0</v>
      </c>
      <c r="N49" s="265" t="s">
        <v>0</v>
      </c>
      <c r="O49" s="265"/>
      <c r="P49" s="265">
        <v>16</v>
      </c>
      <c r="Q49" s="265">
        <v>10</v>
      </c>
    </row>
    <row r="50" spans="1:17" s="6" customFormat="1" ht="12.75" customHeight="1">
      <c r="A50" s="240">
        <v>43</v>
      </c>
      <c r="B50" s="191"/>
      <c r="C50" s="248" t="s">
        <v>279</v>
      </c>
      <c r="D50" s="210">
        <v>1986</v>
      </c>
      <c r="E50" s="184" t="s">
        <v>213</v>
      </c>
      <c r="F50" s="242">
        <f t="shared" si="0"/>
        <v>45</v>
      </c>
      <c r="G50" s="242"/>
      <c r="H50" s="250"/>
      <c r="I50" s="243"/>
      <c r="J50" s="243"/>
      <c r="K50" s="243"/>
      <c r="L50" s="243"/>
      <c r="M50" s="243"/>
      <c r="N50" s="244"/>
      <c r="O50" s="244"/>
      <c r="P50" s="244">
        <v>27</v>
      </c>
      <c r="Q50" s="244">
        <v>18</v>
      </c>
    </row>
    <row r="51" spans="1:17" s="6" customFormat="1" ht="14.25" customHeight="1">
      <c r="A51" s="257">
        <v>45</v>
      </c>
      <c r="B51" s="258"/>
      <c r="C51" s="259" t="s">
        <v>148</v>
      </c>
      <c r="D51" s="260">
        <v>1989</v>
      </c>
      <c r="E51" s="261" t="s">
        <v>213</v>
      </c>
      <c r="F51" s="262">
        <f t="shared" si="0"/>
        <v>44</v>
      </c>
      <c r="G51" s="262"/>
      <c r="H51" s="308"/>
      <c r="I51" s="264"/>
      <c r="J51" s="264"/>
      <c r="K51" s="264"/>
      <c r="L51" s="264"/>
      <c r="M51" s="264"/>
      <c r="N51" s="265"/>
      <c r="O51" s="265"/>
      <c r="P51" s="265"/>
      <c r="Q51" s="265">
        <v>44</v>
      </c>
    </row>
    <row r="52" spans="1:17" s="6" customFormat="1" ht="15.75">
      <c r="A52" s="240">
        <v>46</v>
      </c>
      <c r="B52" s="191"/>
      <c r="C52" s="246" t="s">
        <v>187</v>
      </c>
      <c r="D52" s="247">
        <v>1969</v>
      </c>
      <c r="E52" s="184" t="s">
        <v>21</v>
      </c>
      <c r="F52" s="242">
        <f t="shared" si="0"/>
        <v>43</v>
      </c>
      <c r="G52" s="242"/>
      <c r="H52" s="269"/>
      <c r="I52" s="243"/>
      <c r="J52" s="243"/>
      <c r="K52" s="243">
        <v>19</v>
      </c>
      <c r="L52" s="243">
        <v>24</v>
      </c>
      <c r="M52" s="243"/>
      <c r="N52" s="244"/>
      <c r="O52" s="244"/>
      <c r="P52" s="244" t="s">
        <v>0</v>
      </c>
      <c r="Q52" s="244"/>
    </row>
    <row r="53" spans="1:17" s="6" customFormat="1" ht="15.75">
      <c r="A53" s="257">
        <v>47</v>
      </c>
      <c r="B53" s="258"/>
      <c r="C53" s="306" t="s">
        <v>165</v>
      </c>
      <c r="D53" s="307">
        <v>1981</v>
      </c>
      <c r="E53" s="261" t="s">
        <v>150</v>
      </c>
      <c r="F53" s="262">
        <f t="shared" si="0"/>
        <v>42</v>
      </c>
      <c r="G53" s="262"/>
      <c r="H53" s="393"/>
      <c r="I53" s="264"/>
      <c r="J53" s="264">
        <v>15</v>
      </c>
      <c r="K53" s="264">
        <v>27</v>
      </c>
      <c r="L53" s="264"/>
      <c r="M53" s="264" t="s">
        <v>0</v>
      </c>
      <c r="N53" s="265" t="s">
        <v>0</v>
      </c>
      <c r="O53" s="265"/>
      <c r="P53" s="265" t="s">
        <v>0</v>
      </c>
      <c r="Q53" s="265"/>
    </row>
    <row r="54" spans="1:17" s="6" customFormat="1" ht="15.75">
      <c r="A54" s="240">
        <v>48</v>
      </c>
      <c r="B54" s="191">
        <v>101032</v>
      </c>
      <c r="C54" s="245" t="s">
        <v>129</v>
      </c>
      <c r="D54" s="213">
        <v>1975</v>
      </c>
      <c r="E54" s="184" t="s">
        <v>25</v>
      </c>
      <c r="F54" s="242">
        <f t="shared" si="0"/>
        <v>37</v>
      </c>
      <c r="G54" s="242"/>
      <c r="H54" s="256" t="s">
        <v>0</v>
      </c>
      <c r="I54" s="243">
        <v>7</v>
      </c>
      <c r="J54" s="243" t="s">
        <v>0</v>
      </c>
      <c r="K54" s="243" t="s">
        <v>0</v>
      </c>
      <c r="L54" s="243">
        <v>30</v>
      </c>
      <c r="M54" s="243" t="s">
        <v>0</v>
      </c>
      <c r="N54" s="244" t="s">
        <v>0</v>
      </c>
      <c r="O54" s="244"/>
      <c r="P54" s="244" t="s">
        <v>0</v>
      </c>
      <c r="Q54" s="244"/>
    </row>
    <row r="55" spans="1:17" s="6" customFormat="1" ht="14.25" customHeight="1">
      <c r="A55" s="142">
        <v>49</v>
      </c>
      <c r="B55" s="93"/>
      <c r="C55" s="67" t="s">
        <v>224</v>
      </c>
      <c r="D55" s="82">
        <v>1978</v>
      </c>
      <c r="E55" s="46" t="s">
        <v>150</v>
      </c>
      <c r="F55" s="38">
        <f t="shared" si="0"/>
        <v>36</v>
      </c>
      <c r="G55" s="38"/>
      <c r="H55" s="69"/>
      <c r="I55" s="21"/>
      <c r="J55" s="21"/>
      <c r="K55" s="21"/>
      <c r="L55" s="21"/>
      <c r="M55" s="21">
        <v>12</v>
      </c>
      <c r="N55" s="33"/>
      <c r="O55" s="33">
        <v>24</v>
      </c>
      <c r="P55" s="33"/>
      <c r="Q55" s="34"/>
    </row>
    <row r="56" spans="1:17" s="6" customFormat="1" ht="12.75" customHeight="1">
      <c r="A56" s="240">
        <v>50</v>
      </c>
      <c r="B56" s="191"/>
      <c r="C56" s="245" t="s">
        <v>128</v>
      </c>
      <c r="D56" s="213">
        <v>1977</v>
      </c>
      <c r="E56" s="184" t="s">
        <v>21</v>
      </c>
      <c r="F56" s="242">
        <f>SUM(H56:Q56)</f>
        <v>35</v>
      </c>
      <c r="G56" s="242"/>
      <c r="H56" s="256" t="s">
        <v>0</v>
      </c>
      <c r="I56" s="243">
        <v>8</v>
      </c>
      <c r="J56" s="243">
        <v>4</v>
      </c>
      <c r="K56" s="243">
        <v>18</v>
      </c>
      <c r="L56" s="243" t="s">
        <v>0</v>
      </c>
      <c r="M56" s="243" t="s">
        <v>0</v>
      </c>
      <c r="N56" s="244">
        <v>5</v>
      </c>
      <c r="O56" s="244"/>
      <c r="P56" s="244"/>
      <c r="Q56" s="244"/>
    </row>
    <row r="57" spans="1:17" s="6" customFormat="1" ht="14.25" customHeight="1">
      <c r="A57" s="142">
        <v>51</v>
      </c>
      <c r="B57" s="93"/>
      <c r="C57" s="67" t="s">
        <v>222</v>
      </c>
      <c r="D57" s="82">
        <v>1982</v>
      </c>
      <c r="E57" s="46" t="s">
        <v>25</v>
      </c>
      <c r="F57" s="38">
        <f t="shared" si="0"/>
        <v>34</v>
      </c>
      <c r="G57" s="38"/>
      <c r="H57" s="49"/>
      <c r="I57" s="21"/>
      <c r="J57" s="21"/>
      <c r="K57" s="21"/>
      <c r="L57" s="21"/>
      <c r="M57" s="21">
        <v>30</v>
      </c>
      <c r="N57" s="33">
        <v>4</v>
      </c>
      <c r="O57" s="33"/>
      <c r="P57" s="25"/>
      <c r="Q57" s="34"/>
    </row>
    <row r="58" spans="1:17" s="6" customFormat="1" ht="14.25" customHeight="1">
      <c r="A58" s="240">
        <v>51</v>
      </c>
      <c r="B58" s="191">
        <v>100810</v>
      </c>
      <c r="C58" s="246" t="s">
        <v>173</v>
      </c>
      <c r="D58" s="247">
        <v>1963</v>
      </c>
      <c r="E58" s="184" t="s">
        <v>21</v>
      </c>
      <c r="F58" s="242">
        <v>29</v>
      </c>
      <c r="G58" s="242">
        <v>5</v>
      </c>
      <c r="H58" s="253"/>
      <c r="I58" s="256"/>
      <c r="J58" s="243">
        <v>6</v>
      </c>
      <c r="K58" s="243"/>
      <c r="L58" s="243"/>
      <c r="M58" s="243">
        <v>18</v>
      </c>
      <c r="N58" s="244"/>
      <c r="O58" s="244"/>
      <c r="P58" s="244" t="s">
        <v>0</v>
      </c>
      <c r="Q58" s="244"/>
    </row>
    <row r="59" spans="1:17" s="6" customFormat="1" ht="14.25" customHeight="1">
      <c r="A59" s="142">
        <v>53</v>
      </c>
      <c r="B59" s="93"/>
      <c r="C59" s="43" t="s">
        <v>76</v>
      </c>
      <c r="D59" s="45">
        <v>1964</v>
      </c>
      <c r="E59" s="46" t="s">
        <v>25</v>
      </c>
      <c r="F59" s="38">
        <f t="shared" si="0"/>
        <v>28</v>
      </c>
      <c r="G59" s="38"/>
      <c r="H59" s="151">
        <v>2</v>
      </c>
      <c r="I59" s="21">
        <v>17</v>
      </c>
      <c r="J59" s="21">
        <v>9</v>
      </c>
      <c r="K59" s="21" t="s">
        <v>0</v>
      </c>
      <c r="L59" s="21" t="s">
        <v>0</v>
      </c>
      <c r="M59" s="21"/>
      <c r="N59" s="33"/>
      <c r="O59" s="33"/>
      <c r="P59" s="25" t="s">
        <v>0</v>
      </c>
      <c r="Q59" s="34"/>
    </row>
    <row r="60" spans="1:17" s="6" customFormat="1" ht="14.25" customHeight="1">
      <c r="A60" s="240">
        <v>53</v>
      </c>
      <c r="B60" s="191"/>
      <c r="C60" s="414" t="s">
        <v>199</v>
      </c>
      <c r="D60" s="415">
        <v>1971</v>
      </c>
      <c r="E60" s="248" t="s">
        <v>219</v>
      </c>
      <c r="F60" s="242">
        <f t="shared" si="0"/>
        <v>28</v>
      </c>
      <c r="G60" s="242"/>
      <c r="H60" s="251"/>
      <c r="I60" s="243"/>
      <c r="J60" s="243"/>
      <c r="K60" s="243"/>
      <c r="L60" s="243">
        <v>20</v>
      </c>
      <c r="M60" s="243">
        <v>8</v>
      </c>
      <c r="N60" s="244"/>
      <c r="O60" s="244"/>
      <c r="P60" s="254"/>
      <c r="Q60" s="244"/>
    </row>
    <row r="61" spans="1:17" s="6" customFormat="1" ht="14.25" customHeight="1">
      <c r="A61" s="257">
        <v>55</v>
      </c>
      <c r="B61" s="258">
        <v>102471</v>
      </c>
      <c r="C61" s="306" t="s">
        <v>174</v>
      </c>
      <c r="D61" s="307">
        <v>1972</v>
      </c>
      <c r="E61" s="261" t="s">
        <v>25</v>
      </c>
      <c r="F61" s="262">
        <f t="shared" si="0"/>
        <v>27</v>
      </c>
      <c r="G61" s="262"/>
      <c r="H61" s="311"/>
      <c r="I61" s="264"/>
      <c r="J61" s="264">
        <v>3</v>
      </c>
      <c r="K61" s="264">
        <v>24</v>
      </c>
      <c r="L61" s="264"/>
      <c r="M61" s="264" t="s">
        <v>0</v>
      </c>
      <c r="N61" s="265" t="s">
        <v>0</v>
      </c>
      <c r="O61" s="265"/>
      <c r="P61" s="383"/>
      <c r="Q61" s="265"/>
    </row>
    <row r="62" spans="1:17" s="6" customFormat="1" ht="13.5" customHeight="1">
      <c r="A62" s="240">
        <v>55</v>
      </c>
      <c r="B62" s="191">
        <v>101041</v>
      </c>
      <c r="C62" s="248" t="s">
        <v>223</v>
      </c>
      <c r="D62" s="210">
        <v>1966</v>
      </c>
      <c r="E62" s="184" t="s">
        <v>21</v>
      </c>
      <c r="F62" s="242">
        <f t="shared" si="0"/>
        <v>27</v>
      </c>
      <c r="G62" s="242"/>
      <c r="H62" s="250"/>
      <c r="I62" s="243"/>
      <c r="J62" s="243"/>
      <c r="K62" s="243"/>
      <c r="L62" s="243"/>
      <c r="M62" s="243">
        <v>27</v>
      </c>
      <c r="N62" s="244"/>
      <c r="O62" s="244"/>
      <c r="P62" s="254" t="s">
        <v>0</v>
      </c>
      <c r="Q62" s="244"/>
    </row>
    <row r="63" spans="1:17" s="6" customFormat="1" ht="14.25" customHeight="1">
      <c r="A63" s="257">
        <v>55</v>
      </c>
      <c r="B63" s="258"/>
      <c r="C63" s="309" t="s">
        <v>231</v>
      </c>
      <c r="D63" s="392">
        <v>1972</v>
      </c>
      <c r="E63" s="261" t="s">
        <v>150</v>
      </c>
      <c r="F63" s="262">
        <f t="shared" si="0"/>
        <v>27</v>
      </c>
      <c r="G63" s="262"/>
      <c r="H63" s="308"/>
      <c r="I63" s="264"/>
      <c r="J63" s="264"/>
      <c r="K63" s="264"/>
      <c r="L63" s="264"/>
      <c r="M63" s="264"/>
      <c r="N63" s="265">
        <v>27</v>
      </c>
      <c r="O63" s="265"/>
      <c r="P63" s="265"/>
      <c r="Q63" s="265"/>
    </row>
    <row r="64" spans="1:17" s="6" customFormat="1" ht="14.25" customHeight="1">
      <c r="A64" s="240">
        <v>58</v>
      </c>
      <c r="B64" s="191">
        <v>101201</v>
      </c>
      <c r="C64" s="246" t="s">
        <v>159</v>
      </c>
      <c r="D64" s="247">
        <v>1987</v>
      </c>
      <c r="E64" s="184" t="s">
        <v>160</v>
      </c>
      <c r="F64" s="242">
        <f t="shared" si="0"/>
        <v>26</v>
      </c>
      <c r="G64" s="242"/>
      <c r="H64" s="250"/>
      <c r="I64" s="243"/>
      <c r="J64" s="243">
        <v>26</v>
      </c>
      <c r="K64" s="243"/>
      <c r="L64" s="243"/>
      <c r="M64" s="243" t="s">
        <v>0</v>
      </c>
      <c r="N64" s="244" t="s">
        <v>0</v>
      </c>
      <c r="O64" s="244"/>
      <c r="P64" s="244"/>
      <c r="Q64" s="244"/>
    </row>
    <row r="65" spans="1:17" s="6" customFormat="1" ht="13.5" customHeight="1">
      <c r="A65" s="257">
        <v>59</v>
      </c>
      <c r="B65" s="258"/>
      <c r="C65" s="309" t="s">
        <v>186</v>
      </c>
      <c r="D65" s="416">
        <v>1965</v>
      </c>
      <c r="E65" s="261" t="s">
        <v>25</v>
      </c>
      <c r="F65" s="262">
        <f>SUM(H65:Q65)</f>
        <v>23</v>
      </c>
      <c r="G65" s="262"/>
      <c r="H65" s="311" t="s">
        <v>0</v>
      </c>
      <c r="I65" s="264"/>
      <c r="J65" s="264" t="s">
        <v>0</v>
      </c>
      <c r="K65" s="264">
        <v>23</v>
      </c>
      <c r="L65" s="264" t="s">
        <v>0</v>
      </c>
      <c r="M65" s="264" t="s">
        <v>0</v>
      </c>
      <c r="N65" s="265" t="s">
        <v>0</v>
      </c>
      <c r="O65" s="265"/>
      <c r="P65" s="265"/>
      <c r="Q65" s="265"/>
    </row>
    <row r="66" spans="1:17" s="6" customFormat="1" ht="13.5" customHeight="1">
      <c r="A66" s="240">
        <v>60</v>
      </c>
      <c r="B66" s="191">
        <v>102235</v>
      </c>
      <c r="C66" s="248" t="s">
        <v>232</v>
      </c>
      <c r="D66" s="210">
        <v>1982</v>
      </c>
      <c r="E66" s="184" t="s">
        <v>25</v>
      </c>
      <c r="F66" s="242">
        <f t="shared" si="0"/>
        <v>21</v>
      </c>
      <c r="G66" s="242"/>
      <c r="H66" s="252"/>
      <c r="I66" s="243"/>
      <c r="J66" s="243"/>
      <c r="K66" s="243"/>
      <c r="L66" s="243"/>
      <c r="M66" s="243"/>
      <c r="N66" s="244">
        <v>21</v>
      </c>
      <c r="O66" s="244"/>
      <c r="P66" s="244" t="s">
        <v>0</v>
      </c>
      <c r="Q66" s="244"/>
    </row>
    <row r="67" spans="1:17" s="6" customFormat="1" ht="12.75" customHeight="1">
      <c r="A67" s="142">
        <v>61</v>
      </c>
      <c r="B67" s="93"/>
      <c r="C67" s="54" t="s">
        <v>167</v>
      </c>
      <c r="D67" s="55">
        <v>1975</v>
      </c>
      <c r="E67" s="67" t="s">
        <v>219</v>
      </c>
      <c r="F67" s="38">
        <f t="shared" si="0"/>
        <v>20</v>
      </c>
      <c r="G67" s="38"/>
      <c r="H67" s="41"/>
      <c r="I67" s="21"/>
      <c r="J67" s="21">
        <v>12</v>
      </c>
      <c r="K67" s="21">
        <v>8</v>
      </c>
      <c r="L67" s="21"/>
      <c r="M67" s="21" t="s">
        <v>0</v>
      </c>
      <c r="N67" s="33" t="s">
        <v>0</v>
      </c>
      <c r="O67" s="33"/>
      <c r="P67" s="33"/>
      <c r="Q67" s="34"/>
    </row>
    <row r="68" spans="1:17" s="6" customFormat="1" ht="15.75">
      <c r="A68" s="240">
        <v>62</v>
      </c>
      <c r="B68" s="191"/>
      <c r="C68" s="414" t="s">
        <v>200</v>
      </c>
      <c r="D68" s="415">
        <v>1962</v>
      </c>
      <c r="E68" s="248" t="s">
        <v>219</v>
      </c>
      <c r="F68" s="242">
        <f t="shared" si="0"/>
        <v>19</v>
      </c>
      <c r="G68" s="242"/>
      <c r="H68" s="256"/>
      <c r="I68" s="243"/>
      <c r="J68" s="243"/>
      <c r="K68" s="243"/>
      <c r="L68" s="243">
        <v>19</v>
      </c>
      <c r="M68" s="243"/>
      <c r="N68" s="244"/>
      <c r="O68" s="244"/>
      <c r="P68" s="244" t="s">
        <v>0</v>
      </c>
      <c r="Q68" s="244"/>
    </row>
    <row r="69" spans="1:17" s="6" customFormat="1" ht="15.75">
      <c r="A69" s="142">
        <v>63</v>
      </c>
      <c r="B69" s="93"/>
      <c r="C69" s="75" t="s">
        <v>323</v>
      </c>
      <c r="D69" s="71"/>
      <c r="E69" s="67" t="s">
        <v>44</v>
      </c>
      <c r="F69" s="38">
        <v>18</v>
      </c>
      <c r="G69" s="38">
        <v>18</v>
      </c>
      <c r="H69" s="41"/>
      <c r="I69" s="21"/>
      <c r="J69" s="21"/>
      <c r="K69" s="21"/>
      <c r="L69" s="21"/>
      <c r="M69" s="21"/>
      <c r="N69" s="33"/>
      <c r="O69" s="33"/>
      <c r="P69" s="33"/>
      <c r="Q69" s="34"/>
    </row>
    <row r="70" spans="1:17" s="6" customFormat="1" ht="15.75">
      <c r="A70" s="240">
        <v>64</v>
      </c>
      <c r="B70" s="191"/>
      <c r="C70" s="245" t="s">
        <v>194</v>
      </c>
      <c r="D70" s="213">
        <v>1956</v>
      </c>
      <c r="E70" s="184" t="s">
        <v>150</v>
      </c>
      <c r="F70" s="242">
        <f t="shared" si="0"/>
        <v>17</v>
      </c>
      <c r="G70" s="242"/>
      <c r="H70" s="250"/>
      <c r="I70" s="243"/>
      <c r="J70" s="243"/>
      <c r="K70" s="243">
        <v>7</v>
      </c>
      <c r="L70" s="243"/>
      <c r="M70" s="243">
        <v>10</v>
      </c>
      <c r="N70" s="244" t="s">
        <v>0</v>
      </c>
      <c r="O70" s="244"/>
      <c r="P70" s="244" t="s">
        <v>0</v>
      </c>
      <c r="Q70" s="244"/>
    </row>
    <row r="71" spans="1:17" s="6" customFormat="1" ht="15.75">
      <c r="A71" s="142">
        <v>64</v>
      </c>
      <c r="B71" s="93"/>
      <c r="C71" s="43" t="s">
        <v>280</v>
      </c>
      <c r="D71" s="45">
        <v>1987</v>
      </c>
      <c r="E71" s="50" t="s">
        <v>213</v>
      </c>
      <c r="F71" s="38">
        <f t="shared" si="0"/>
        <v>17</v>
      </c>
      <c r="G71" s="38"/>
      <c r="H71" s="41"/>
      <c r="I71" s="21"/>
      <c r="J71" s="21"/>
      <c r="K71" s="21"/>
      <c r="L71" s="21"/>
      <c r="M71" s="21"/>
      <c r="N71" s="33"/>
      <c r="O71" s="33"/>
      <c r="P71" s="33">
        <v>12</v>
      </c>
      <c r="Q71" s="34">
        <v>5</v>
      </c>
    </row>
    <row r="72" spans="1:17" s="6" customFormat="1" ht="15.75">
      <c r="A72" s="240">
        <v>66</v>
      </c>
      <c r="B72" s="191"/>
      <c r="C72" s="245" t="s">
        <v>124</v>
      </c>
      <c r="D72" s="213">
        <v>1983</v>
      </c>
      <c r="E72" s="184" t="s">
        <v>25</v>
      </c>
      <c r="F72" s="242">
        <f t="shared" si="0"/>
        <v>16</v>
      </c>
      <c r="G72" s="242"/>
      <c r="H72" s="256" t="s">
        <v>0</v>
      </c>
      <c r="I72" s="243">
        <v>16</v>
      </c>
      <c r="J72" s="243" t="s">
        <v>0</v>
      </c>
      <c r="K72" s="243" t="s">
        <v>0</v>
      </c>
      <c r="L72" s="243" t="s">
        <v>0</v>
      </c>
      <c r="M72" s="243" t="s">
        <v>0</v>
      </c>
      <c r="N72" s="244" t="s">
        <v>0</v>
      </c>
      <c r="O72" s="244"/>
      <c r="P72" s="244" t="s">
        <v>0</v>
      </c>
      <c r="Q72" s="244"/>
    </row>
    <row r="73" spans="1:17" s="6" customFormat="1" ht="15.75">
      <c r="A73" s="257">
        <v>66</v>
      </c>
      <c r="B73" s="258"/>
      <c r="C73" s="309" t="s">
        <v>136</v>
      </c>
      <c r="D73" s="416">
        <v>1988</v>
      </c>
      <c r="E73" s="261" t="s">
        <v>21</v>
      </c>
      <c r="F73" s="262">
        <f t="shared" si="0"/>
        <v>16</v>
      </c>
      <c r="G73" s="262"/>
      <c r="H73" s="310"/>
      <c r="I73" s="264"/>
      <c r="J73" s="264"/>
      <c r="K73" s="264"/>
      <c r="L73" s="264"/>
      <c r="M73" s="264"/>
      <c r="N73" s="265"/>
      <c r="O73" s="265">
        <v>16</v>
      </c>
      <c r="P73" s="265" t="s">
        <v>0</v>
      </c>
      <c r="Q73" s="265"/>
    </row>
    <row r="74" spans="1:17" s="6" customFormat="1" ht="15.75">
      <c r="A74" s="270">
        <v>68</v>
      </c>
      <c r="B74" s="191">
        <v>102904</v>
      </c>
      <c r="C74" s="245" t="s">
        <v>225</v>
      </c>
      <c r="D74" s="213">
        <v>1962</v>
      </c>
      <c r="E74" s="184" t="s">
        <v>83</v>
      </c>
      <c r="F74" s="242">
        <v>15</v>
      </c>
      <c r="G74" s="242">
        <v>10</v>
      </c>
      <c r="H74" s="213">
        <v>5</v>
      </c>
      <c r="I74" s="253"/>
      <c r="J74" s="253" t="s">
        <v>0</v>
      </c>
      <c r="K74" s="253" t="s">
        <v>0</v>
      </c>
      <c r="L74" s="253" t="s">
        <v>0</v>
      </c>
      <c r="M74" s="253"/>
      <c r="N74" s="271"/>
      <c r="O74" s="271"/>
      <c r="P74" s="272"/>
      <c r="Q74" s="272"/>
    </row>
    <row r="75" spans="1:17" s="417" customFormat="1" ht="15.75">
      <c r="A75" s="394" t="s">
        <v>1</v>
      </c>
      <c r="B75" s="395" t="s">
        <v>2</v>
      </c>
      <c r="C75" s="396" t="s">
        <v>318</v>
      </c>
      <c r="D75" s="397" t="s">
        <v>5</v>
      </c>
      <c r="E75" s="398" t="s">
        <v>4</v>
      </c>
      <c r="F75" s="399" t="s">
        <v>319</v>
      </c>
      <c r="G75" s="399" t="s">
        <v>320</v>
      </c>
      <c r="H75" s="400">
        <v>1</v>
      </c>
      <c r="I75" s="400">
        <v>2</v>
      </c>
      <c r="J75" s="400">
        <v>3</v>
      </c>
      <c r="K75" s="400">
        <v>4</v>
      </c>
      <c r="L75" s="400">
        <v>5</v>
      </c>
      <c r="M75" s="400">
        <v>6</v>
      </c>
      <c r="N75" s="400">
        <v>7</v>
      </c>
      <c r="O75" s="400">
        <v>8</v>
      </c>
      <c r="P75" s="400">
        <v>9</v>
      </c>
      <c r="Q75" s="401">
        <v>10</v>
      </c>
    </row>
    <row r="76" spans="1:17" s="6" customFormat="1" ht="15.75">
      <c r="A76" s="240">
        <v>69</v>
      </c>
      <c r="B76" s="191"/>
      <c r="C76" s="184" t="s">
        <v>65</v>
      </c>
      <c r="D76" s="213">
        <v>1978</v>
      </c>
      <c r="E76" s="184" t="s">
        <v>25</v>
      </c>
      <c r="F76" s="242">
        <f t="shared" si="0"/>
        <v>14</v>
      </c>
      <c r="G76" s="242"/>
      <c r="H76" s="250">
        <v>14</v>
      </c>
      <c r="I76" s="243"/>
      <c r="J76" s="243" t="s">
        <v>0</v>
      </c>
      <c r="K76" s="243" t="s">
        <v>0</v>
      </c>
      <c r="L76" s="243" t="s">
        <v>0</v>
      </c>
      <c r="M76" s="243" t="s">
        <v>0</v>
      </c>
      <c r="N76" s="244" t="s">
        <v>0</v>
      </c>
      <c r="O76" s="244"/>
      <c r="P76" s="244"/>
      <c r="Q76" s="244"/>
    </row>
    <row r="77" spans="1:17" s="6" customFormat="1" ht="15.75">
      <c r="A77" s="257">
        <v>69</v>
      </c>
      <c r="B77" s="258"/>
      <c r="C77" s="259" t="s">
        <v>281</v>
      </c>
      <c r="D77" s="260">
        <v>1968</v>
      </c>
      <c r="E77" s="382" t="s">
        <v>213</v>
      </c>
      <c r="F77" s="262">
        <f t="shared" si="0"/>
        <v>14</v>
      </c>
      <c r="G77" s="262"/>
      <c r="H77" s="393"/>
      <c r="I77" s="264"/>
      <c r="J77" s="264"/>
      <c r="K77" s="264"/>
      <c r="L77" s="264"/>
      <c r="M77" s="264"/>
      <c r="N77" s="265"/>
      <c r="O77" s="265"/>
      <c r="P77" s="265">
        <v>10</v>
      </c>
      <c r="Q77" s="265">
        <v>4</v>
      </c>
    </row>
    <row r="78" spans="1:17" s="6" customFormat="1" ht="15.75">
      <c r="A78" s="240">
        <v>71</v>
      </c>
      <c r="B78" s="191"/>
      <c r="C78" s="245" t="s">
        <v>190</v>
      </c>
      <c r="D78" s="213">
        <v>1956</v>
      </c>
      <c r="E78" s="198" t="s">
        <v>191</v>
      </c>
      <c r="F78" s="242">
        <f t="shared" si="0"/>
        <v>12</v>
      </c>
      <c r="G78" s="242"/>
      <c r="H78" s="256"/>
      <c r="I78" s="243"/>
      <c r="J78" s="243"/>
      <c r="K78" s="243">
        <v>12</v>
      </c>
      <c r="L78" s="243"/>
      <c r="M78" s="243"/>
      <c r="N78" s="244"/>
      <c r="O78" s="244"/>
      <c r="P78" s="244" t="s">
        <v>0</v>
      </c>
      <c r="Q78" s="244"/>
    </row>
    <row r="79" spans="1:17" s="6" customFormat="1" ht="15.75">
      <c r="A79" s="257">
        <v>72</v>
      </c>
      <c r="B79" s="258">
        <v>100571</v>
      </c>
      <c r="C79" s="259" t="s">
        <v>126</v>
      </c>
      <c r="D79" s="260">
        <v>1984</v>
      </c>
      <c r="E79" s="382" t="s">
        <v>79</v>
      </c>
      <c r="F79" s="262">
        <f t="shared" si="0"/>
        <v>10</v>
      </c>
      <c r="G79" s="262"/>
      <c r="H79" s="393" t="s">
        <v>0</v>
      </c>
      <c r="I79" s="264">
        <v>10</v>
      </c>
      <c r="J79" s="264" t="s">
        <v>0</v>
      </c>
      <c r="K79" s="264" t="s">
        <v>0</v>
      </c>
      <c r="L79" s="264" t="s">
        <v>0</v>
      </c>
      <c r="M79" s="264" t="s">
        <v>0</v>
      </c>
      <c r="N79" s="265" t="s">
        <v>0</v>
      </c>
      <c r="O79" s="265"/>
      <c r="P79" s="265" t="s">
        <v>0</v>
      </c>
      <c r="Q79" s="265"/>
    </row>
    <row r="80" spans="1:17" s="6" customFormat="1" ht="15.75">
      <c r="A80" s="240">
        <v>72</v>
      </c>
      <c r="B80" s="191"/>
      <c r="C80" s="245" t="s">
        <v>192</v>
      </c>
      <c r="D80" s="213">
        <v>1957</v>
      </c>
      <c r="E80" s="198" t="s">
        <v>193</v>
      </c>
      <c r="F80" s="242">
        <f t="shared" si="0"/>
        <v>10</v>
      </c>
      <c r="G80" s="242"/>
      <c r="H80" s="256"/>
      <c r="I80" s="243"/>
      <c r="J80" s="243"/>
      <c r="K80" s="243">
        <v>10</v>
      </c>
      <c r="L80" s="243"/>
      <c r="M80" s="243" t="s">
        <v>0</v>
      </c>
      <c r="N80" s="244" t="s">
        <v>0</v>
      </c>
      <c r="O80" s="244"/>
      <c r="P80" s="244"/>
      <c r="Q80" s="244"/>
    </row>
    <row r="81" spans="1:17" s="6" customFormat="1" ht="15.75">
      <c r="A81" s="142">
        <v>74</v>
      </c>
      <c r="B81" s="93"/>
      <c r="C81" s="43" t="s">
        <v>127</v>
      </c>
      <c r="D81" s="45">
        <v>1972</v>
      </c>
      <c r="E81" s="46" t="s">
        <v>25</v>
      </c>
      <c r="F81" s="38">
        <f t="shared" si="0"/>
        <v>9</v>
      </c>
      <c r="G81" s="38"/>
      <c r="H81" s="41" t="s">
        <v>0</v>
      </c>
      <c r="I81" s="21">
        <v>9</v>
      </c>
      <c r="J81" s="21" t="s">
        <v>0</v>
      </c>
      <c r="K81" s="21" t="s">
        <v>0</v>
      </c>
      <c r="L81" s="21" t="s">
        <v>0</v>
      </c>
      <c r="M81" s="21" t="s">
        <v>0</v>
      </c>
      <c r="N81" s="33" t="s">
        <v>0</v>
      </c>
      <c r="O81" s="33"/>
      <c r="P81" s="25"/>
      <c r="Q81" s="237"/>
    </row>
    <row r="82" spans="1:17" s="6" customFormat="1" ht="15.75">
      <c r="A82" s="240">
        <v>74</v>
      </c>
      <c r="B82" s="191"/>
      <c r="C82" s="246" t="s">
        <v>70</v>
      </c>
      <c r="D82" s="247">
        <v>1987</v>
      </c>
      <c r="E82" s="184" t="s">
        <v>79</v>
      </c>
      <c r="F82" s="242">
        <f t="shared" si="0"/>
        <v>9</v>
      </c>
      <c r="G82" s="242"/>
      <c r="H82" s="250">
        <v>9</v>
      </c>
      <c r="I82" s="243"/>
      <c r="J82" s="243" t="s">
        <v>0</v>
      </c>
      <c r="K82" s="243" t="s">
        <v>0</v>
      </c>
      <c r="L82" s="243" t="s">
        <v>0</v>
      </c>
      <c r="M82" s="243"/>
      <c r="N82" s="244"/>
      <c r="O82" s="244"/>
      <c r="P82" s="254"/>
      <c r="Q82" s="254"/>
    </row>
    <row r="83" spans="1:17" s="6" customFormat="1" ht="15.75">
      <c r="A83" s="142">
        <v>76</v>
      </c>
      <c r="B83" s="93"/>
      <c r="C83" s="54" t="s">
        <v>237</v>
      </c>
      <c r="D83" s="55">
        <v>1981</v>
      </c>
      <c r="E83" s="46" t="s">
        <v>219</v>
      </c>
      <c r="F83" s="38">
        <f t="shared" si="0"/>
        <v>8</v>
      </c>
      <c r="G83" s="38"/>
      <c r="H83" s="69"/>
      <c r="I83" s="21"/>
      <c r="J83" s="21"/>
      <c r="K83" s="21"/>
      <c r="L83" s="21"/>
      <c r="M83" s="21"/>
      <c r="N83" s="33"/>
      <c r="O83" s="33">
        <v>8</v>
      </c>
      <c r="P83" s="25" t="s">
        <v>0</v>
      </c>
      <c r="Q83" s="237"/>
    </row>
    <row r="84" spans="1:17" s="6" customFormat="1" ht="15.75">
      <c r="A84" s="240">
        <v>77</v>
      </c>
      <c r="B84" s="191">
        <v>101804</v>
      </c>
      <c r="C84" s="418" t="s">
        <v>72</v>
      </c>
      <c r="D84" s="419">
        <v>1978</v>
      </c>
      <c r="E84" s="184" t="s">
        <v>25</v>
      </c>
      <c r="F84" s="242">
        <f t="shared" si="0"/>
        <v>7</v>
      </c>
      <c r="G84" s="242"/>
      <c r="H84" s="250">
        <v>7</v>
      </c>
      <c r="I84" s="243"/>
      <c r="J84" s="243" t="s">
        <v>0</v>
      </c>
      <c r="K84" s="243" t="s">
        <v>0</v>
      </c>
      <c r="L84" s="243" t="s">
        <v>0</v>
      </c>
      <c r="M84" s="243"/>
      <c r="N84" s="244"/>
      <c r="O84" s="244"/>
      <c r="P84" s="254"/>
      <c r="Q84" s="254"/>
    </row>
    <row r="85" spans="1:17" s="6" customFormat="1" ht="15.75">
      <c r="A85" s="142">
        <v>77</v>
      </c>
      <c r="B85" s="93"/>
      <c r="C85" s="94" t="s">
        <v>172</v>
      </c>
      <c r="D85" s="95">
        <v>1972</v>
      </c>
      <c r="E85" s="46" t="s">
        <v>150</v>
      </c>
      <c r="F85" s="38">
        <f t="shared" si="0"/>
        <v>7</v>
      </c>
      <c r="G85" s="38"/>
      <c r="H85" s="41"/>
      <c r="I85" s="21"/>
      <c r="J85" s="21">
        <v>7</v>
      </c>
      <c r="K85" s="21"/>
      <c r="L85" s="21"/>
      <c r="M85" s="21" t="s">
        <v>0</v>
      </c>
      <c r="N85" s="33" t="s">
        <v>0</v>
      </c>
      <c r="O85" s="33"/>
      <c r="P85" s="25"/>
      <c r="Q85" s="237"/>
    </row>
    <row r="86" spans="1:17" s="6" customFormat="1" ht="15.75">
      <c r="A86" s="277">
        <v>79</v>
      </c>
      <c r="B86" s="227"/>
      <c r="C86" s="278" t="s">
        <v>130</v>
      </c>
      <c r="D86" s="279">
        <v>1973</v>
      </c>
      <c r="E86" s="226"/>
      <c r="F86" s="280">
        <f t="shared" si="0"/>
        <v>6</v>
      </c>
      <c r="G86" s="242"/>
      <c r="H86" s="281" t="s">
        <v>0</v>
      </c>
      <c r="I86" s="282">
        <v>6</v>
      </c>
      <c r="J86" s="282" t="s">
        <v>0</v>
      </c>
      <c r="K86" s="282" t="s">
        <v>0</v>
      </c>
      <c r="L86" s="282" t="s">
        <v>0</v>
      </c>
      <c r="M86" s="282"/>
      <c r="N86" s="228"/>
      <c r="O86" s="228"/>
      <c r="P86" s="283"/>
      <c r="Q86" s="283"/>
    </row>
    <row r="87" spans="1:17" s="6" customFormat="1" ht="15.75">
      <c r="A87" s="420">
        <v>79</v>
      </c>
      <c r="B87" s="258"/>
      <c r="C87" s="259" t="s">
        <v>195</v>
      </c>
      <c r="D87" s="260">
        <v>1958</v>
      </c>
      <c r="E87" s="421" t="s">
        <v>191</v>
      </c>
      <c r="F87" s="422">
        <f t="shared" si="0"/>
        <v>6</v>
      </c>
      <c r="G87" s="422"/>
      <c r="H87" s="381"/>
      <c r="I87" s="381"/>
      <c r="J87" s="381"/>
      <c r="K87" s="381">
        <v>6</v>
      </c>
      <c r="L87" s="381"/>
      <c r="M87" s="381"/>
      <c r="N87" s="423"/>
      <c r="O87" s="423"/>
      <c r="P87" s="424"/>
      <c r="Q87" s="424"/>
    </row>
    <row r="88" spans="1:17" s="6" customFormat="1" ht="15.75">
      <c r="A88" s="270">
        <v>79</v>
      </c>
      <c r="B88" s="191"/>
      <c r="C88" s="248" t="s">
        <v>238</v>
      </c>
      <c r="D88" s="195">
        <v>1956</v>
      </c>
      <c r="E88" s="248" t="s">
        <v>150</v>
      </c>
      <c r="F88" s="242">
        <f t="shared" si="0"/>
        <v>6</v>
      </c>
      <c r="G88" s="242"/>
      <c r="H88" s="284"/>
      <c r="I88" s="284"/>
      <c r="J88" s="284"/>
      <c r="K88" s="284"/>
      <c r="L88" s="284"/>
      <c r="M88" s="271"/>
      <c r="N88" s="271"/>
      <c r="O88" s="271">
        <v>6</v>
      </c>
      <c r="P88" s="272"/>
      <c r="Q88" s="272"/>
    </row>
    <row r="89" spans="1:17" s="6" customFormat="1" ht="15.75">
      <c r="A89" s="420">
        <v>82</v>
      </c>
      <c r="B89" s="258">
        <v>100045</v>
      </c>
      <c r="C89" s="259" t="s">
        <v>131</v>
      </c>
      <c r="D89" s="260">
        <v>1976</v>
      </c>
      <c r="E89" s="261" t="s">
        <v>46</v>
      </c>
      <c r="F89" s="262">
        <f t="shared" si="0"/>
        <v>5</v>
      </c>
      <c r="G89" s="262"/>
      <c r="H89" s="381" t="s">
        <v>0</v>
      </c>
      <c r="I89" s="381">
        <v>5</v>
      </c>
      <c r="J89" s="381" t="s">
        <v>0</v>
      </c>
      <c r="K89" s="381" t="s">
        <v>0</v>
      </c>
      <c r="L89" s="381" t="s">
        <v>0</v>
      </c>
      <c r="M89" s="381"/>
      <c r="N89" s="423"/>
      <c r="O89" s="423"/>
      <c r="P89" s="424"/>
      <c r="Q89" s="424"/>
    </row>
    <row r="90" spans="1:17" s="6" customFormat="1" ht="15.75">
      <c r="A90" s="270">
        <v>82</v>
      </c>
      <c r="B90" s="191"/>
      <c r="C90" s="245" t="s">
        <v>196</v>
      </c>
      <c r="D90" s="213">
        <v>1963</v>
      </c>
      <c r="E90" s="184" t="s">
        <v>169</v>
      </c>
      <c r="F90" s="242">
        <f t="shared" si="0"/>
        <v>5</v>
      </c>
      <c r="G90" s="242"/>
      <c r="H90" s="213"/>
      <c r="I90" s="253"/>
      <c r="J90" s="253"/>
      <c r="K90" s="253">
        <v>5</v>
      </c>
      <c r="L90" s="253"/>
      <c r="M90" s="253"/>
      <c r="N90" s="271"/>
      <c r="O90" s="271"/>
      <c r="P90" s="272"/>
      <c r="Q90" s="272"/>
    </row>
    <row r="91" spans="1:17" s="6" customFormat="1" ht="15.75">
      <c r="A91" s="420">
        <v>84</v>
      </c>
      <c r="B91" s="258"/>
      <c r="C91" s="306" t="s">
        <v>74</v>
      </c>
      <c r="D91" s="307">
        <v>1960</v>
      </c>
      <c r="E91" s="261" t="s">
        <v>84</v>
      </c>
      <c r="F91" s="262">
        <f t="shared" si="0"/>
        <v>4</v>
      </c>
      <c r="G91" s="262"/>
      <c r="H91" s="260">
        <v>4</v>
      </c>
      <c r="I91" s="381"/>
      <c r="J91" s="381" t="s">
        <v>0</v>
      </c>
      <c r="K91" s="381" t="s">
        <v>0</v>
      </c>
      <c r="L91" s="381" t="s">
        <v>0</v>
      </c>
      <c r="M91" s="381"/>
      <c r="N91" s="423"/>
      <c r="O91" s="423"/>
      <c r="P91" s="424"/>
      <c r="Q91" s="424"/>
    </row>
    <row r="92" spans="1:17" s="6" customFormat="1" ht="15.75">
      <c r="A92" s="270">
        <v>85</v>
      </c>
      <c r="B92" s="191"/>
      <c r="C92" s="245" t="s">
        <v>75</v>
      </c>
      <c r="D92" s="213">
        <v>1967</v>
      </c>
      <c r="E92" s="184" t="s">
        <v>21</v>
      </c>
      <c r="F92" s="242">
        <f t="shared" si="0"/>
        <v>3</v>
      </c>
      <c r="G92" s="242"/>
      <c r="H92" s="213">
        <v>3</v>
      </c>
      <c r="I92" s="253"/>
      <c r="J92" s="253" t="s">
        <v>0</v>
      </c>
      <c r="K92" s="253" t="s">
        <v>0</v>
      </c>
      <c r="L92" s="253" t="s">
        <v>0</v>
      </c>
      <c r="M92" s="253"/>
      <c r="N92" s="271"/>
      <c r="O92" s="271"/>
      <c r="P92" s="272" t="s">
        <v>0</v>
      </c>
      <c r="Q92" s="272"/>
    </row>
    <row r="93" spans="1:17" s="6" customFormat="1" ht="15.75">
      <c r="A93" s="149">
        <v>85</v>
      </c>
      <c r="B93" s="93"/>
      <c r="C93" s="54" t="s">
        <v>175</v>
      </c>
      <c r="D93" s="55">
        <v>1964</v>
      </c>
      <c r="E93" s="46" t="s">
        <v>25</v>
      </c>
      <c r="F93" s="38">
        <f t="shared" si="0"/>
        <v>3</v>
      </c>
      <c r="G93" s="38"/>
      <c r="H93" s="68"/>
      <c r="I93" s="68"/>
      <c r="J93" s="68">
        <v>2</v>
      </c>
      <c r="K93" s="68"/>
      <c r="L93" s="68"/>
      <c r="M93" s="68"/>
      <c r="N93" s="81">
        <v>1</v>
      </c>
      <c r="O93" s="81"/>
      <c r="P93" s="89"/>
      <c r="Q93" s="90"/>
    </row>
    <row r="94" spans="1:17" s="6" customFormat="1" ht="15.75">
      <c r="A94" s="270">
        <v>87</v>
      </c>
      <c r="B94" s="191"/>
      <c r="C94" s="245" t="s">
        <v>133</v>
      </c>
      <c r="D94" s="213">
        <v>1968</v>
      </c>
      <c r="E94" s="184" t="s">
        <v>25</v>
      </c>
      <c r="F94" s="242">
        <f t="shared" si="0"/>
        <v>2</v>
      </c>
      <c r="G94" s="242"/>
      <c r="H94" s="253" t="s">
        <v>0</v>
      </c>
      <c r="I94" s="253">
        <v>2</v>
      </c>
      <c r="J94" s="253" t="s">
        <v>0</v>
      </c>
      <c r="K94" s="253" t="s">
        <v>0</v>
      </c>
      <c r="L94" s="253" t="s">
        <v>0</v>
      </c>
      <c r="M94" s="253"/>
      <c r="N94" s="271"/>
      <c r="O94" s="271"/>
      <c r="P94" s="272"/>
      <c r="Q94" s="272"/>
    </row>
    <row r="95" spans="1:17" ht="15.75">
      <c r="A95" s="149">
        <v>88</v>
      </c>
      <c r="B95" s="93">
        <v>100539</v>
      </c>
      <c r="C95" s="54" t="s">
        <v>77</v>
      </c>
      <c r="D95" s="55">
        <v>1962</v>
      </c>
      <c r="E95" s="46" t="s">
        <v>25</v>
      </c>
      <c r="F95" s="38">
        <f t="shared" si="0"/>
        <v>1</v>
      </c>
      <c r="G95" s="38"/>
      <c r="H95" s="45">
        <v>1</v>
      </c>
      <c r="I95" s="68"/>
      <c r="J95" s="68" t="s">
        <v>0</v>
      </c>
      <c r="K95" s="68" t="s">
        <v>0</v>
      </c>
      <c r="L95" s="68" t="s">
        <v>0</v>
      </c>
      <c r="M95" s="68" t="s">
        <v>0</v>
      </c>
      <c r="N95" s="81" t="s">
        <v>0</v>
      </c>
      <c r="O95" s="81"/>
      <c r="P95" s="89"/>
      <c r="Q95" s="90"/>
    </row>
    <row r="96" spans="1:17" ht="13.5" thickBot="1">
      <c r="A96" s="12"/>
      <c r="B96" s="106"/>
      <c r="C96" s="13"/>
      <c r="D96" s="13"/>
      <c r="E96" s="72"/>
      <c r="F96" s="13"/>
      <c r="G96" s="13"/>
      <c r="H96" s="13"/>
      <c r="I96" s="14"/>
      <c r="J96" s="13"/>
      <c r="K96" s="13"/>
      <c r="L96" s="13"/>
      <c r="M96" s="681"/>
      <c r="N96" s="681"/>
      <c r="O96" s="681"/>
      <c r="P96" s="681"/>
      <c r="Q96" s="681"/>
    </row>
  </sheetData>
  <mergeCells count="6">
    <mergeCell ref="A2:F2"/>
    <mergeCell ref="M96:Q96"/>
    <mergeCell ref="C4:D4"/>
    <mergeCell ref="E3:I4"/>
    <mergeCell ref="J3:Q3"/>
    <mergeCell ref="L4:Q4"/>
  </mergeCells>
  <printOptions/>
  <pageMargins left="0.2" right="0.2701388888888889" top="0.20972222222222223" bottom="0.30000000000000004" header="0.5118055555555555" footer="0.1701388888888889"/>
  <pageSetup horizontalDpi="300" verticalDpi="300" orientation="landscape" paperSize="9" scale="96" r:id="rId2"/>
  <headerFooter alignWithMargins="0">
    <oddFooter>&amp;L  &amp;RPage &amp;P</oddFooter>
  </headerFooter>
  <rowBreaks count="1" manualBreakCount="1">
    <brk id="7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workbookViewId="0" topLeftCell="A9">
      <selection activeCell="E13" sqref="E13"/>
    </sheetView>
  </sheetViews>
  <sheetFormatPr defaultColWidth="9.140625" defaultRowHeight="12.75"/>
  <cols>
    <col min="1" max="1" width="6.8515625" style="1" customWidth="1"/>
    <col min="2" max="2" width="9.8515625" style="1" customWidth="1"/>
    <col min="3" max="3" width="23.57421875" style="2" customWidth="1"/>
    <col min="4" max="4" width="11.28125" style="57" customWidth="1"/>
    <col min="5" max="5" width="21.421875" style="1" customWidth="1"/>
    <col min="6" max="6" width="8.57421875" style="2" customWidth="1"/>
    <col min="7" max="7" width="7.00390625" style="2" customWidth="1"/>
    <col min="8" max="8" width="5.421875" style="18" customWidth="1"/>
    <col min="9" max="9" width="5.421875" style="17" customWidth="1"/>
    <col min="10" max="10" width="5.28125" style="1" customWidth="1"/>
    <col min="11" max="11" width="5.140625" style="1" customWidth="1"/>
    <col min="12" max="12" width="4.140625" style="1" customWidth="1"/>
    <col min="13" max="13" width="4.57421875" style="17" customWidth="1"/>
    <col min="14" max="14" width="4.57421875" style="1" customWidth="1"/>
    <col min="15" max="15" width="4.7109375" style="18" customWidth="1"/>
    <col min="16" max="16" width="4.421875" style="37" customWidth="1"/>
    <col min="17" max="17" width="4.8515625" style="37" customWidth="1"/>
    <col min="18" max="18" width="11.00390625" style="2" hidden="1" customWidth="1"/>
    <col min="19" max="16384" width="11.00390625" style="2" customWidth="1"/>
  </cols>
  <sheetData>
    <row r="1" spans="1:18" s="478" customFormat="1" ht="19.5" customHeight="1">
      <c r="A1" s="481" t="s">
        <v>335</v>
      </c>
      <c r="B1" s="482"/>
      <c r="C1" s="482"/>
      <c r="D1" s="482"/>
      <c r="E1" s="485"/>
      <c r="F1" s="485"/>
      <c r="G1" s="485"/>
      <c r="H1" s="485"/>
      <c r="I1" s="485"/>
      <c r="J1" s="485"/>
      <c r="K1" s="482"/>
      <c r="L1" s="482"/>
      <c r="M1" s="482"/>
      <c r="N1" s="482"/>
      <c r="O1" s="482"/>
      <c r="P1" s="482"/>
      <c r="Q1" s="483"/>
      <c r="R1" s="477"/>
    </row>
    <row r="2" spans="1:18" ht="16.5" customHeight="1">
      <c r="A2" s="695" t="s">
        <v>336</v>
      </c>
      <c r="B2" s="696"/>
      <c r="C2" s="696"/>
      <c r="D2" s="696"/>
      <c r="E2" s="696"/>
      <c r="F2" s="484"/>
      <c r="G2" s="484"/>
      <c r="H2" s="484"/>
      <c r="I2" s="304"/>
      <c r="J2" s="304"/>
      <c r="K2" s="304"/>
      <c r="L2" s="304"/>
      <c r="M2" s="304"/>
      <c r="N2" s="304"/>
      <c r="O2" s="304"/>
      <c r="P2" s="304"/>
      <c r="Q2" s="305"/>
      <c r="R2" s="303"/>
    </row>
    <row r="3" spans="1:17" ht="72.75" customHeight="1">
      <c r="A3" s="452"/>
      <c r="C3" s="693" t="s">
        <v>342</v>
      </c>
      <c r="D3" s="694"/>
      <c r="E3" s="688" t="s">
        <v>341</v>
      </c>
      <c r="F3" s="689"/>
      <c r="G3" s="689"/>
      <c r="H3" s="689"/>
      <c r="I3" s="689"/>
      <c r="J3" s="689"/>
      <c r="K3" s="689"/>
      <c r="L3" s="690" t="s">
        <v>328</v>
      </c>
      <c r="M3" s="691"/>
      <c r="N3" s="691"/>
      <c r="O3" s="691"/>
      <c r="P3" s="691"/>
      <c r="Q3" s="692"/>
    </row>
    <row r="4" spans="1:17" s="6" customFormat="1" ht="15.75">
      <c r="A4" s="453" t="s">
        <v>1</v>
      </c>
      <c r="B4" s="425" t="s">
        <v>2</v>
      </c>
      <c r="C4" s="273" t="s">
        <v>321</v>
      </c>
      <c r="D4" s="420" t="s">
        <v>5</v>
      </c>
      <c r="E4" s="426" t="s">
        <v>4</v>
      </c>
      <c r="F4" s="420" t="s">
        <v>319</v>
      </c>
      <c r="G4" s="420" t="s">
        <v>320</v>
      </c>
      <c r="H4" s="420">
        <v>1</v>
      </c>
      <c r="I4" s="420">
        <v>2</v>
      </c>
      <c r="J4" s="420">
        <v>3</v>
      </c>
      <c r="K4" s="420">
        <v>4</v>
      </c>
      <c r="L4" s="427">
        <v>5</v>
      </c>
      <c r="M4" s="428">
        <v>6</v>
      </c>
      <c r="N4" s="429">
        <v>7</v>
      </c>
      <c r="O4" s="429">
        <v>8</v>
      </c>
      <c r="P4" s="429">
        <v>9</v>
      </c>
      <c r="Q4" s="454">
        <v>10</v>
      </c>
    </row>
    <row r="5" spans="1:17" ht="12.75" customHeight="1">
      <c r="A5" s="455">
        <v>1</v>
      </c>
      <c r="B5" s="195">
        <v>200555</v>
      </c>
      <c r="C5" s="175" t="s">
        <v>31</v>
      </c>
      <c r="D5" s="430">
        <v>1988</v>
      </c>
      <c r="E5" s="275" t="s">
        <v>21</v>
      </c>
      <c r="F5" s="431">
        <v>865</v>
      </c>
      <c r="G5" s="432">
        <v>429</v>
      </c>
      <c r="H5" s="433">
        <v>25</v>
      </c>
      <c r="I5" s="181">
        <v>40</v>
      </c>
      <c r="J5" s="181">
        <v>21</v>
      </c>
      <c r="K5" s="212">
        <v>30</v>
      </c>
      <c r="L5" s="434"/>
      <c r="M5" s="434">
        <v>66</v>
      </c>
      <c r="N5" s="434">
        <v>40</v>
      </c>
      <c r="O5" s="244">
        <v>78</v>
      </c>
      <c r="P5" s="244">
        <v>92</v>
      </c>
      <c r="Q5" s="456">
        <v>44</v>
      </c>
    </row>
    <row r="6" spans="1:17" s="6" customFormat="1" ht="12.75" customHeight="1">
      <c r="A6" s="457">
        <v>2</v>
      </c>
      <c r="B6" s="39">
        <v>200357</v>
      </c>
      <c r="C6" s="136" t="s">
        <v>30</v>
      </c>
      <c r="D6" s="44">
        <v>1981</v>
      </c>
      <c r="E6" s="46" t="s">
        <v>47</v>
      </c>
      <c r="F6" s="293">
        <v>774</v>
      </c>
      <c r="G6" s="239">
        <v>565</v>
      </c>
      <c r="H6" s="151">
        <v>26</v>
      </c>
      <c r="I6" s="28">
        <v>26</v>
      </c>
      <c r="J6" s="28"/>
      <c r="K6" s="20"/>
      <c r="L6" s="20"/>
      <c r="M6" s="23"/>
      <c r="N6" s="20">
        <v>85</v>
      </c>
      <c r="O6" s="33">
        <v>72</v>
      </c>
      <c r="P6" s="33"/>
      <c r="Q6" s="458"/>
    </row>
    <row r="7" spans="1:17" s="6" customFormat="1" ht="12.75" customHeight="1">
      <c r="A7" s="455">
        <v>3</v>
      </c>
      <c r="B7" s="195">
        <v>200205</v>
      </c>
      <c r="C7" s="175" t="s">
        <v>29</v>
      </c>
      <c r="D7" s="197">
        <v>1975</v>
      </c>
      <c r="E7" s="184" t="s">
        <v>46</v>
      </c>
      <c r="F7" s="435">
        <v>758</v>
      </c>
      <c r="G7" s="436">
        <v>254</v>
      </c>
      <c r="H7" s="180">
        <v>27</v>
      </c>
      <c r="I7" s="437">
        <v>27</v>
      </c>
      <c r="J7" s="437">
        <v>50</v>
      </c>
      <c r="K7" s="434">
        <v>50</v>
      </c>
      <c r="L7" s="434">
        <v>50</v>
      </c>
      <c r="M7" s="434">
        <v>0</v>
      </c>
      <c r="N7" s="434">
        <v>100</v>
      </c>
      <c r="O7" s="244"/>
      <c r="P7" s="244">
        <v>100</v>
      </c>
      <c r="Q7" s="456">
        <v>100</v>
      </c>
    </row>
    <row r="8" spans="1:17" s="6" customFormat="1" ht="12.75" customHeight="1">
      <c r="A8" s="457">
        <v>4</v>
      </c>
      <c r="B8" s="39">
        <v>200340</v>
      </c>
      <c r="C8" s="136" t="s">
        <v>26</v>
      </c>
      <c r="D8" s="44">
        <v>1971</v>
      </c>
      <c r="E8" s="46" t="s">
        <v>21</v>
      </c>
      <c r="F8" s="293">
        <v>606</v>
      </c>
      <c r="G8" s="239">
        <v>340</v>
      </c>
      <c r="H8" s="151">
        <v>50</v>
      </c>
      <c r="I8" s="28">
        <v>30</v>
      </c>
      <c r="J8" s="28"/>
      <c r="K8" s="20"/>
      <c r="L8" s="20">
        <v>30</v>
      </c>
      <c r="M8" s="23">
        <v>100</v>
      </c>
      <c r="N8" s="20">
        <v>56</v>
      </c>
      <c r="O8" s="33"/>
      <c r="P8" s="33"/>
      <c r="Q8" s="458"/>
    </row>
    <row r="9" spans="1:17" s="6" customFormat="1" ht="12" customHeight="1">
      <c r="A9" s="455">
        <v>5</v>
      </c>
      <c r="B9" s="195">
        <v>200113</v>
      </c>
      <c r="C9" s="175" t="s">
        <v>32</v>
      </c>
      <c r="D9" s="197">
        <v>1983</v>
      </c>
      <c r="E9" s="184" t="s">
        <v>25</v>
      </c>
      <c r="F9" s="435">
        <v>548</v>
      </c>
      <c r="G9" s="436">
        <v>53</v>
      </c>
      <c r="H9" s="250">
        <v>24</v>
      </c>
      <c r="I9" s="437">
        <v>21</v>
      </c>
      <c r="J9" s="437">
        <v>24</v>
      </c>
      <c r="K9" s="434">
        <v>27</v>
      </c>
      <c r="L9" s="434"/>
      <c r="M9" s="434">
        <v>85</v>
      </c>
      <c r="N9" s="434">
        <v>66</v>
      </c>
      <c r="O9" s="244">
        <v>92</v>
      </c>
      <c r="P9" s="244">
        <v>78</v>
      </c>
      <c r="Q9" s="456">
        <v>78</v>
      </c>
    </row>
    <row r="10" spans="1:17" s="6" customFormat="1" ht="13.5" customHeight="1">
      <c r="A10" s="457">
        <v>6</v>
      </c>
      <c r="B10" s="39">
        <v>201311</v>
      </c>
      <c r="C10" s="136" t="s">
        <v>34</v>
      </c>
      <c r="D10" s="44">
        <v>1987</v>
      </c>
      <c r="E10" s="46" t="s">
        <v>25</v>
      </c>
      <c r="F10" s="293">
        <f>SUM(I10:Q10)</f>
        <v>490</v>
      </c>
      <c r="G10" s="239"/>
      <c r="H10" s="151">
        <v>21</v>
      </c>
      <c r="I10" s="28">
        <v>22</v>
      </c>
      <c r="J10" s="28">
        <v>40</v>
      </c>
      <c r="K10" s="20">
        <v>25</v>
      </c>
      <c r="L10" s="20">
        <v>40</v>
      </c>
      <c r="M10" s="23">
        <v>78</v>
      </c>
      <c r="N10" s="20">
        <v>72</v>
      </c>
      <c r="O10" s="33">
        <v>56</v>
      </c>
      <c r="P10" s="33">
        <v>72</v>
      </c>
      <c r="Q10" s="458">
        <v>85</v>
      </c>
    </row>
    <row r="11" spans="1:17" s="6" customFormat="1" ht="15" customHeight="1">
      <c r="A11" s="455">
        <v>7</v>
      </c>
      <c r="B11" s="195">
        <v>200194</v>
      </c>
      <c r="C11" s="175" t="s">
        <v>120</v>
      </c>
      <c r="D11" s="197">
        <v>1987</v>
      </c>
      <c r="E11" s="177" t="s">
        <v>25</v>
      </c>
      <c r="F11" s="435">
        <f>SUM(I11:Q11)</f>
        <v>463</v>
      </c>
      <c r="G11" s="436"/>
      <c r="H11" s="200">
        <v>23</v>
      </c>
      <c r="I11" s="437">
        <v>50</v>
      </c>
      <c r="J11" s="437">
        <v>27</v>
      </c>
      <c r="K11" s="434">
        <v>40</v>
      </c>
      <c r="L11" s="434">
        <v>27</v>
      </c>
      <c r="M11" s="434">
        <v>60</v>
      </c>
      <c r="N11" s="434">
        <v>48</v>
      </c>
      <c r="O11" s="244">
        <v>60</v>
      </c>
      <c r="P11" s="244">
        <v>85</v>
      </c>
      <c r="Q11" s="456">
        <v>66</v>
      </c>
    </row>
    <row r="12" spans="1:17" s="6" customFormat="1" ht="15" customHeight="1">
      <c r="A12" s="457">
        <v>8</v>
      </c>
      <c r="B12" s="39">
        <v>200536</v>
      </c>
      <c r="C12" s="136" t="s">
        <v>33</v>
      </c>
      <c r="D12" s="44">
        <v>1974</v>
      </c>
      <c r="E12" s="46" t="s">
        <v>21</v>
      </c>
      <c r="F12" s="293">
        <v>458</v>
      </c>
      <c r="G12" s="239">
        <v>154</v>
      </c>
      <c r="H12" s="151">
        <v>22</v>
      </c>
      <c r="I12" s="28">
        <v>25</v>
      </c>
      <c r="J12" s="28">
        <v>22</v>
      </c>
      <c r="K12" s="20">
        <v>24</v>
      </c>
      <c r="L12" s="20"/>
      <c r="M12" s="23">
        <v>56</v>
      </c>
      <c r="N12" s="20">
        <v>30</v>
      </c>
      <c r="O12" s="33">
        <v>85</v>
      </c>
      <c r="P12" s="33"/>
      <c r="Q12" s="458">
        <v>40</v>
      </c>
    </row>
    <row r="13" spans="1:17" s="6" customFormat="1" ht="12.75" customHeight="1">
      <c r="A13" s="455">
        <v>9</v>
      </c>
      <c r="B13" s="195">
        <v>200326</v>
      </c>
      <c r="C13" s="175" t="s">
        <v>28</v>
      </c>
      <c r="D13" s="197">
        <v>1976</v>
      </c>
      <c r="E13" s="184" t="s">
        <v>45</v>
      </c>
      <c r="F13" s="435">
        <v>387</v>
      </c>
      <c r="G13" s="436">
        <v>82</v>
      </c>
      <c r="H13" s="180">
        <v>30</v>
      </c>
      <c r="I13" s="437">
        <v>23</v>
      </c>
      <c r="J13" s="437"/>
      <c r="K13" s="434"/>
      <c r="L13" s="434"/>
      <c r="M13" s="434">
        <v>92</v>
      </c>
      <c r="N13" s="434">
        <v>60</v>
      </c>
      <c r="O13" s="244">
        <v>100</v>
      </c>
      <c r="P13" s="244"/>
      <c r="Q13" s="456"/>
    </row>
    <row r="14" spans="1:17" s="6" customFormat="1" ht="12.75" customHeight="1">
      <c r="A14" s="457">
        <v>10</v>
      </c>
      <c r="B14" s="39">
        <v>201160</v>
      </c>
      <c r="C14" s="136" t="s">
        <v>121</v>
      </c>
      <c r="D14" s="44">
        <v>1980</v>
      </c>
      <c r="E14" s="47" t="s">
        <v>21</v>
      </c>
      <c r="F14" s="293">
        <v>282</v>
      </c>
      <c r="G14" s="239">
        <v>140</v>
      </c>
      <c r="H14" s="285"/>
      <c r="I14" s="60">
        <v>20</v>
      </c>
      <c r="J14" s="36">
        <v>30</v>
      </c>
      <c r="K14" s="20"/>
      <c r="L14" s="20"/>
      <c r="M14" s="23"/>
      <c r="N14" s="20">
        <v>92</v>
      </c>
      <c r="O14" s="33"/>
      <c r="P14" s="33"/>
      <c r="Q14" s="458"/>
    </row>
    <row r="15" spans="1:17" s="6" customFormat="1" ht="12.75" customHeight="1">
      <c r="A15" s="455">
        <v>11</v>
      </c>
      <c r="B15" s="195"/>
      <c r="C15" s="192" t="s">
        <v>227</v>
      </c>
      <c r="D15" s="191">
        <v>1981</v>
      </c>
      <c r="E15" s="193" t="s">
        <v>213</v>
      </c>
      <c r="F15" s="435">
        <f>SUM(H15:Q15)</f>
        <v>248</v>
      </c>
      <c r="G15" s="436"/>
      <c r="H15" s="200"/>
      <c r="I15" s="437"/>
      <c r="J15" s="437"/>
      <c r="K15" s="434"/>
      <c r="L15" s="434"/>
      <c r="M15" s="434">
        <v>48</v>
      </c>
      <c r="N15" s="434">
        <v>44</v>
      </c>
      <c r="O15" s="244">
        <v>48</v>
      </c>
      <c r="P15" s="244">
        <v>60</v>
      </c>
      <c r="Q15" s="456">
        <v>48</v>
      </c>
    </row>
    <row r="16" spans="1:17" s="6" customFormat="1" ht="12.75" customHeight="1">
      <c r="A16" s="457">
        <v>12</v>
      </c>
      <c r="B16" s="39">
        <v>200059</v>
      </c>
      <c r="C16" s="297" t="s">
        <v>184</v>
      </c>
      <c r="D16" s="58">
        <v>1986</v>
      </c>
      <c r="E16" s="61" t="s">
        <v>301</v>
      </c>
      <c r="F16" s="293">
        <v>216</v>
      </c>
      <c r="G16" s="239">
        <v>52</v>
      </c>
      <c r="H16" s="36"/>
      <c r="I16" s="28"/>
      <c r="J16" s="28"/>
      <c r="K16" s="20">
        <v>26</v>
      </c>
      <c r="L16" s="20"/>
      <c r="M16" s="23">
        <v>72</v>
      </c>
      <c r="N16" s="20"/>
      <c r="O16" s="33">
        <v>66</v>
      </c>
      <c r="P16" s="33"/>
      <c r="Q16" s="458"/>
    </row>
    <row r="17" spans="1:17" s="6" customFormat="1" ht="12.75" customHeight="1">
      <c r="A17" s="455">
        <v>13</v>
      </c>
      <c r="B17" s="195">
        <v>200702</v>
      </c>
      <c r="C17" s="192" t="s">
        <v>216</v>
      </c>
      <c r="D17" s="191">
        <v>1988</v>
      </c>
      <c r="E17" s="193" t="s">
        <v>213</v>
      </c>
      <c r="F17" s="435">
        <f>SUM(H17:Q17)</f>
        <v>196</v>
      </c>
      <c r="G17" s="436"/>
      <c r="H17" s="200"/>
      <c r="I17" s="437"/>
      <c r="J17" s="437"/>
      <c r="K17" s="434"/>
      <c r="L17" s="434"/>
      <c r="M17" s="434">
        <v>52</v>
      </c>
      <c r="N17" s="434">
        <v>36</v>
      </c>
      <c r="O17" s="244">
        <v>52</v>
      </c>
      <c r="P17" s="244">
        <v>56</v>
      </c>
      <c r="Q17" s="456"/>
    </row>
    <row r="18" spans="1:17" ht="15.75">
      <c r="A18" s="459">
        <v>14</v>
      </c>
      <c r="B18" s="287">
        <v>200725</v>
      </c>
      <c r="C18" s="298" t="s">
        <v>236</v>
      </c>
      <c r="D18" s="288">
        <v>1988</v>
      </c>
      <c r="E18" s="479" t="s">
        <v>47</v>
      </c>
      <c r="F18" s="294">
        <v>192</v>
      </c>
      <c r="G18" s="296">
        <v>100</v>
      </c>
      <c r="H18" s="97"/>
      <c r="I18" s="112"/>
      <c r="J18" s="113"/>
      <c r="K18" s="289"/>
      <c r="L18" s="111"/>
      <c r="M18" s="290"/>
      <c r="N18" s="111"/>
      <c r="O18" s="238"/>
      <c r="P18" s="88"/>
      <c r="Q18" s="460">
        <v>92</v>
      </c>
    </row>
    <row r="19" spans="1:17" ht="12.75" customHeight="1">
      <c r="A19" s="461">
        <v>15</v>
      </c>
      <c r="B19" s="195"/>
      <c r="C19" s="209" t="s">
        <v>326</v>
      </c>
      <c r="D19" s="438">
        <v>1983</v>
      </c>
      <c r="E19" s="440" t="s">
        <v>327</v>
      </c>
      <c r="F19" s="439">
        <v>160</v>
      </c>
      <c r="G19" s="436">
        <v>160</v>
      </c>
      <c r="H19" s="272"/>
      <c r="I19" s="195"/>
      <c r="J19" s="195"/>
      <c r="K19" s="195"/>
      <c r="L19" s="195"/>
      <c r="M19" s="195"/>
      <c r="N19" s="195"/>
      <c r="O19" s="272"/>
      <c r="P19" s="271"/>
      <c r="Q19" s="462"/>
    </row>
    <row r="20" spans="1:17" s="6" customFormat="1" ht="12.75" customHeight="1">
      <c r="A20" s="463">
        <v>16</v>
      </c>
      <c r="B20" s="122"/>
      <c r="C20" s="158" t="s">
        <v>38</v>
      </c>
      <c r="D20" s="99">
        <v>1983</v>
      </c>
      <c r="E20" s="480" t="s">
        <v>25</v>
      </c>
      <c r="F20" s="295">
        <f aca="true" t="shared" si="0" ref="F20:F33">SUM(H20:Q20)</f>
        <v>146</v>
      </c>
      <c r="G20" s="122"/>
      <c r="H20" s="291">
        <v>17</v>
      </c>
      <c r="I20" s="83">
        <v>17</v>
      </c>
      <c r="J20" s="77"/>
      <c r="K20" s="32"/>
      <c r="L20" s="32"/>
      <c r="M20" s="86">
        <v>44</v>
      </c>
      <c r="N20" s="32">
        <v>24</v>
      </c>
      <c r="O20" s="292">
        <v>44</v>
      </c>
      <c r="P20" s="292"/>
      <c r="Q20" s="464"/>
    </row>
    <row r="21" spans="1:17" s="6" customFormat="1" ht="13.5" customHeight="1">
      <c r="A21" s="455">
        <v>17</v>
      </c>
      <c r="B21" s="195">
        <v>201488</v>
      </c>
      <c r="C21" s="175" t="s">
        <v>37</v>
      </c>
      <c r="D21" s="197">
        <v>1988</v>
      </c>
      <c r="E21" s="184" t="s">
        <v>49</v>
      </c>
      <c r="F21" s="435">
        <f>SUM(H21:Q21)</f>
        <v>129</v>
      </c>
      <c r="G21" s="195"/>
      <c r="H21" s="441">
        <v>18</v>
      </c>
      <c r="I21" s="189">
        <v>18</v>
      </c>
      <c r="J21" s="442">
        <v>20</v>
      </c>
      <c r="K21" s="443">
        <v>20</v>
      </c>
      <c r="L21" s="443">
        <v>26</v>
      </c>
      <c r="M21" s="434"/>
      <c r="N21" s="434">
        <v>27</v>
      </c>
      <c r="O21" s="244"/>
      <c r="P21" s="244"/>
      <c r="Q21" s="456"/>
    </row>
    <row r="22" spans="1:17" s="6" customFormat="1" ht="12.75" customHeight="1">
      <c r="A22" s="457">
        <v>18</v>
      </c>
      <c r="B22" s="39">
        <v>200887</v>
      </c>
      <c r="C22" s="135" t="s">
        <v>158</v>
      </c>
      <c r="D22" s="56">
        <v>1977</v>
      </c>
      <c r="E22" s="46" t="s">
        <v>25</v>
      </c>
      <c r="F22" s="293">
        <f t="shared" si="0"/>
        <v>125</v>
      </c>
      <c r="G22" s="39"/>
      <c r="H22" s="286"/>
      <c r="I22" s="114"/>
      <c r="J22" s="60">
        <v>25</v>
      </c>
      <c r="K22" s="39">
        <v>22</v>
      </c>
      <c r="L22" s="39"/>
      <c r="M22" s="121"/>
      <c r="N22" s="20">
        <v>78</v>
      </c>
      <c r="O22" s="33"/>
      <c r="P22" s="33"/>
      <c r="Q22" s="458"/>
    </row>
    <row r="23" spans="1:17" s="6" customFormat="1" ht="14.25" customHeight="1">
      <c r="A23" s="455">
        <v>19</v>
      </c>
      <c r="B23" s="195">
        <v>200754</v>
      </c>
      <c r="C23" s="175" t="s">
        <v>291</v>
      </c>
      <c r="D23" s="197">
        <v>1988</v>
      </c>
      <c r="E23" s="184" t="s">
        <v>213</v>
      </c>
      <c r="F23" s="435">
        <f t="shared" si="0"/>
        <v>122</v>
      </c>
      <c r="G23" s="195"/>
      <c r="H23" s="444"/>
      <c r="I23" s="445"/>
      <c r="J23" s="185"/>
      <c r="K23" s="195"/>
      <c r="L23" s="195"/>
      <c r="M23" s="446"/>
      <c r="N23" s="434"/>
      <c r="O23" s="244"/>
      <c r="P23" s="244">
        <v>66</v>
      </c>
      <c r="Q23" s="456">
        <v>56</v>
      </c>
    </row>
    <row r="24" spans="1:17" s="6" customFormat="1" ht="15.75">
      <c r="A24" s="457">
        <v>20</v>
      </c>
      <c r="B24" s="39">
        <v>201210</v>
      </c>
      <c r="C24" s="134" t="s">
        <v>226</v>
      </c>
      <c r="D24" s="93">
        <v>1982</v>
      </c>
      <c r="E24" s="46" t="s">
        <v>21</v>
      </c>
      <c r="F24" s="293">
        <f t="shared" si="0"/>
        <v>112</v>
      </c>
      <c r="G24" s="39"/>
      <c r="H24" s="152"/>
      <c r="I24" s="83"/>
      <c r="J24" s="83"/>
      <c r="K24" s="122"/>
      <c r="L24" s="123"/>
      <c r="M24" s="23"/>
      <c r="N24" s="20">
        <v>52</v>
      </c>
      <c r="O24" s="25"/>
      <c r="P24" s="33"/>
      <c r="Q24" s="458">
        <v>60</v>
      </c>
    </row>
    <row r="25" spans="1:17" ht="15.75">
      <c r="A25" s="455">
        <v>21</v>
      </c>
      <c r="B25" s="195">
        <v>200630</v>
      </c>
      <c r="C25" s="192" t="s">
        <v>228</v>
      </c>
      <c r="D25" s="191">
        <v>1989</v>
      </c>
      <c r="E25" s="184" t="s">
        <v>21</v>
      </c>
      <c r="F25" s="435">
        <f aca="true" t="shared" si="1" ref="F25:F39">SUM(H25:Q25)</f>
        <v>85</v>
      </c>
      <c r="G25" s="195"/>
      <c r="H25" s="200"/>
      <c r="I25" s="185"/>
      <c r="J25" s="185"/>
      <c r="K25" s="446"/>
      <c r="L25" s="434"/>
      <c r="M25" s="434"/>
      <c r="N25" s="434">
        <v>33</v>
      </c>
      <c r="O25" s="254"/>
      <c r="P25" s="244"/>
      <c r="Q25" s="456">
        <v>52</v>
      </c>
    </row>
    <row r="26" spans="1:17" s="6" customFormat="1" ht="15.75">
      <c r="A26" s="457">
        <v>22</v>
      </c>
      <c r="B26" s="39"/>
      <c r="C26" s="135" t="s">
        <v>302</v>
      </c>
      <c r="D26" s="56">
        <v>1986</v>
      </c>
      <c r="E26" s="46" t="s">
        <v>21</v>
      </c>
      <c r="F26" s="293">
        <f t="shared" si="1"/>
        <v>72</v>
      </c>
      <c r="G26" s="39"/>
      <c r="H26" s="156"/>
      <c r="I26" s="124"/>
      <c r="J26" s="35"/>
      <c r="K26" s="20"/>
      <c r="L26" s="20"/>
      <c r="M26" s="23"/>
      <c r="N26" s="20"/>
      <c r="O26" s="33"/>
      <c r="P26" s="33"/>
      <c r="Q26" s="458">
        <v>72</v>
      </c>
    </row>
    <row r="27" spans="1:17" s="6" customFormat="1" ht="15.75">
      <c r="A27" s="455">
        <v>23</v>
      </c>
      <c r="B27" s="195">
        <v>200862</v>
      </c>
      <c r="C27" s="175" t="s">
        <v>27</v>
      </c>
      <c r="D27" s="197">
        <v>1987</v>
      </c>
      <c r="E27" s="184" t="s">
        <v>44</v>
      </c>
      <c r="F27" s="435">
        <f t="shared" si="1"/>
        <v>64</v>
      </c>
      <c r="G27" s="195"/>
      <c r="H27" s="180">
        <v>40</v>
      </c>
      <c r="I27" s="437">
        <v>24</v>
      </c>
      <c r="J27" s="437"/>
      <c r="K27" s="434"/>
      <c r="L27" s="434"/>
      <c r="M27" s="434"/>
      <c r="N27" s="434"/>
      <c r="O27" s="254"/>
      <c r="P27" s="244"/>
      <c r="Q27" s="456"/>
    </row>
    <row r="28" spans="1:17" s="6" customFormat="1" ht="12.75" customHeight="1">
      <c r="A28" s="457">
        <v>24</v>
      </c>
      <c r="B28" s="39"/>
      <c r="C28" s="299" t="s">
        <v>312</v>
      </c>
      <c r="D28" s="91">
        <v>1973</v>
      </c>
      <c r="E28" s="120" t="s">
        <v>157</v>
      </c>
      <c r="F28" s="293">
        <f t="shared" si="0"/>
        <v>52</v>
      </c>
      <c r="G28" s="39"/>
      <c r="H28" s="36"/>
      <c r="I28" s="28"/>
      <c r="J28" s="28"/>
      <c r="K28" s="20"/>
      <c r="L28" s="20"/>
      <c r="M28" s="23"/>
      <c r="N28" s="20"/>
      <c r="O28" s="25"/>
      <c r="P28" s="33">
        <v>52</v>
      </c>
      <c r="Q28" s="458"/>
    </row>
    <row r="29" spans="1:17" s="6" customFormat="1" ht="15.75">
      <c r="A29" s="455">
        <v>25</v>
      </c>
      <c r="B29" s="195">
        <v>201212</v>
      </c>
      <c r="C29" s="175" t="s">
        <v>156</v>
      </c>
      <c r="D29" s="197">
        <v>1978</v>
      </c>
      <c r="E29" s="447" t="s">
        <v>157</v>
      </c>
      <c r="F29" s="435">
        <f t="shared" si="1"/>
        <v>47</v>
      </c>
      <c r="G29" s="195"/>
      <c r="H29" s="200"/>
      <c r="I29" s="448"/>
      <c r="J29" s="437">
        <v>26</v>
      </c>
      <c r="K29" s="434">
        <v>21</v>
      </c>
      <c r="L29" s="434"/>
      <c r="M29" s="434"/>
      <c r="N29" s="434"/>
      <c r="O29" s="254"/>
      <c r="P29" s="244"/>
      <c r="Q29" s="456"/>
    </row>
    <row r="30" spans="1:17" s="6" customFormat="1" ht="12.75" customHeight="1">
      <c r="A30" s="457">
        <v>26</v>
      </c>
      <c r="B30" s="39">
        <v>200624</v>
      </c>
      <c r="C30" s="135" t="s">
        <v>178</v>
      </c>
      <c r="D30" s="56">
        <v>1987</v>
      </c>
      <c r="E30" s="92" t="s">
        <v>213</v>
      </c>
      <c r="F30" s="293">
        <f t="shared" si="0"/>
        <v>46</v>
      </c>
      <c r="G30" s="39"/>
      <c r="H30" s="152"/>
      <c r="I30" s="84"/>
      <c r="J30" s="28">
        <v>23</v>
      </c>
      <c r="K30" s="20">
        <v>23</v>
      </c>
      <c r="L30" s="20"/>
      <c r="M30" s="23"/>
      <c r="N30" s="20"/>
      <c r="O30" s="25"/>
      <c r="P30" s="33"/>
      <c r="Q30" s="458"/>
    </row>
    <row r="31" spans="1:17" s="6" customFormat="1" ht="15.75">
      <c r="A31" s="455">
        <v>27</v>
      </c>
      <c r="B31" s="195"/>
      <c r="C31" s="449" t="s">
        <v>198</v>
      </c>
      <c r="D31" s="226">
        <v>1983</v>
      </c>
      <c r="E31" s="184" t="s">
        <v>25</v>
      </c>
      <c r="F31" s="435">
        <f t="shared" si="1"/>
        <v>25</v>
      </c>
      <c r="G31" s="195"/>
      <c r="H31" s="200"/>
      <c r="I31" s="437"/>
      <c r="J31" s="437"/>
      <c r="K31" s="434"/>
      <c r="L31" s="434">
        <v>25</v>
      </c>
      <c r="M31" s="434"/>
      <c r="N31" s="434"/>
      <c r="O31" s="254"/>
      <c r="P31" s="244"/>
      <c r="Q31" s="456"/>
    </row>
    <row r="32" spans="1:17" s="6" customFormat="1" ht="15.75">
      <c r="A32" s="457">
        <v>28</v>
      </c>
      <c r="B32" s="39"/>
      <c r="C32" s="136" t="s">
        <v>35</v>
      </c>
      <c r="D32" s="44">
        <v>1982</v>
      </c>
      <c r="E32" s="46" t="s">
        <v>48</v>
      </c>
      <c r="F32" s="293">
        <f t="shared" si="1"/>
        <v>20</v>
      </c>
      <c r="G32" s="39"/>
      <c r="H32" s="151">
        <v>20</v>
      </c>
      <c r="I32" s="59"/>
      <c r="J32" s="28"/>
      <c r="K32" s="20"/>
      <c r="L32" s="20"/>
      <c r="M32" s="23"/>
      <c r="N32" s="20"/>
      <c r="O32" s="25"/>
      <c r="P32" s="33"/>
      <c r="Q32" s="458"/>
    </row>
    <row r="33" spans="1:17" s="6" customFormat="1" ht="15.75">
      <c r="A33" s="455">
        <v>29</v>
      </c>
      <c r="B33" s="195">
        <v>200538</v>
      </c>
      <c r="C33" s="175" t="s">
        <v>36</v>
      </c>
      <c r="D33" s="197">
        <v>1964</v>
      </c>
      <c r="E33" s="184" t="s">
        <v>49</v>
      </c>
      <c r="F33" s="435">
        <f t="shared" si="0"/>
        <v>19</v>
      </c>
      <c r="G33" s="195"/>
      <c r="H33" s="450">
        <v>19</v>
      </c>
      <c r="I33" s="185"/>
      <c r="J33" s="451"/>
      <c r="K33" s="434"/>
      <c r="L33" s="434"/>
      <c r="M33" s="434"/>
      <c r="N33" s="434"/>
      <c r="O33" s="254"/>
      <c r="P33" s="244"/>
      <c r="Q33" s="456"/>
    </row>
    <row r="34" spans="1:17" ht="15.75">
      <c r="A34" s="457">
        <v>29</v>
      </c>
      <c r="B34" s="39">
        <v>200567</v>
      </c>
      <c r="C34" s="136" t="s">
        <v>122</v>
      </c>
      <c r="D34" s="44">
        <v>1988</v>
      </c>
      <c r="E34" s="47" t="s">
        <v>21</v>
      </c>
      <c r="F34" s="293">
        <f>SUM(H34:Q34)</f>
        <v>19</v>
      </c>
      <c r="G34" s="39"/>
      <c r="H34" s="36"/>
      <c r="I34" s="28">
        <v>19</v>
      </c>
      <c r="J34" s="28"/>
      <c r="K34" s="20"/>
      <c r="L34" s="20"/>
      <c r="M34" s="23"/>
      <c r="N34" s="20"/>
      <c r="O34" s="25"/>
      <c r="P34" s="33"/>
      <c r="Q34" s="458"/>
    </row>
    <row r="35" spans="1:17" ht="15.75">
      <c r="A35" s="455">
        <v>31</v>
      </c>
      <c r="B35" s="195">
        <v>200373</v>
      </c>
      <c r="C35" s="175" t="s">
        <v>39</v>
      </c>
      <c r="D35" s="197">
        <v>1987</v>
      </c>
      <c r="E35" s="184" t="s">
        <v>47</v>
      </c>
      <c r="F35" s="435">
        <f t="shared" si="1"/>
        <v>17</v>
      </c>
      <c r="G35" s="195"/>
      <c r="H35" s="250">
        <v>17</v>
      </c>
      <c r="I35" s="437"/>
      <c r="J35" s="437"/>
      <c r="K35" s="434"/>
      <c r="L35" s="434"/>
      <c r="M35" s="434"/>
      <c r="N35" s="434"/>
      <c r="O35" s="254"/>
      <c r="P35" s="244"/>
      <c r="Q35" s="456"/>
    </row>
    <row r="36" spans="1:17" ht="15.75">
      <c r="A36" s="457">
        <v>32</v>
      </c>
      <c r="B36" s="39"/>
      <c r="C36" s="136" t="s">
        <v>40</v>
      </c>
      <c r="D36" s="44">
        <v>1977</v>
      </c>
      <c r="E36" s="46" t="s">
        <v>25</v>
      </c>
      <c r="F36" s="293">
        <f t="shared" si="1"/>
        <v>16</v>
      </c>
      <c r="G36" s="39"/>
      <c r="H36" s="69">
        <v>16</v>
      </c>
      <c r="I36" s="28"/>
      <c r="J36" s="28"/>
      <c r="K36" s="20"/>
      <c r="L36" s="20"/>
      <c r="M36" s="23"/>
      <c r="N36" s="20"/>
      <c r="O36" s="25"/>
      <c r="P36" s="33"/>
      <c r="Q36" s="458"/>
    </row>
    <row r="37" spans="1:17" ht="15.75">
      <c r="A37" s="455">
        <v>33</v>
      </c>
      <c r="B37" s="195"/>
      <c r="C37" s="175" t="s">
        <v>41</v>
      </c>
      <c r="D37" s="197">
        <v>1968</v>
      </c>
      <c r="E37" s="177" t="s">
        <v>21</v>
      </c>
      <c r="F37" s="435">
        <f t="shared" si="1"/>
        <v>15</v>
      </c>
      <c r="G37" s="195"/>
      <c r="H37" s="250">
        <v>15</v>
      </c>
      <c r="I37" s="437"/>
      <c r="J37" s="437"/>
      <c r="K37" s="434"/>
      <c r="L37" s="434"/>
      <c r="M37" s="434"/>
      <c r="N37" s="434"/>
      <c r="O37" s="254"/>
      <c r="P37" s="244"/>
      <c r="Q37" s="456"/>
    </row>
    <row r="38" spans="1:17" ht="15.75">
      <c r="A38" s="457">
        <v>34</v>
      </c>
      <c r="B38" s="39"/>
      <c r="C38" s="136" t="s">
        <v>42</v>
      </c>
      <c r="D38" s="44">
        <v>1948</v>
      </c>
      <c r="E38" s="46" t="s">
        <v>21</v>
      </c>
      <c r="F38" s="293">
        <f t="shared" si="1"/>
        <v>14</v>
      </c>
      <c r="G38" s="39"/>
      <c r="H38" s="69">
        <v>14</v>
      </c>
      <c r="I38" s="28"/>
      <c r="J38" s="28"/>
      <c r="K38" s="20"/>
      <c r="L38" s="20"/>
      <c r="M38" s="23"/>
      <c r="N38" s="20"/>
      <c r="O38" s="25"/>
      <c r="P38" s="33"/>
      <c r="Q38" s="458"/>
    </row>
    <row r="39" spans="1:17" ht="16.5" thickBot="1">
      <c r="A39" s="465">
        <v>34</v>
      </c>
      <c r="B39" s="466"/>
      <c r="C39" s="467" t="s">
        <v>43</v>
      </c>
      <c r="D39" s="468">
        <v>1972</v>
      </c>
      <c r="E39" s="469" t="s">
        <v>25</v>
      </c>
      <c r="F39" s="470">
        <f t="shared" si="1"/>
        <v>13</v>
      </c>
      <c r="G39" s="466"/>
      <c r="H39" s="471">
        <v>13</v>
      </c>
      <c r="I39" s="472"/>
      <c r="J39" s="472"/>
      <c r="K39" s="473"/>
      <c r="L39" s="473"/>
      <c r="M39" s="473"/>
      <c r="N39" s="473"/>
      <c r="O39" s="474"/>
      <c r="P39" s="475"/>
      <c r="Q39" s="476"/>
    </row>
  </sheetData>
  <mergeCells count="4">
    <mergeCell ref="E3:K3"/>
    <mergeCell ref="L3:Q3"/>
    <mergeCell ref="C3:D3"/>
    <mergeCell ref="A2:E2"/>
  </mergeCells>
  <printOptions/>
  <pageMargins left="0.27569444444444446" right="0.19652777777777777" top="0.19652777777777777" bottom="0.35416666666666663" header="0.5118055555555555" footer="0.19652777777777777"/>
  <pageSetup horizontalDpi="300" verticalDpi="300" orientation="landscape" paperSize="9" scale="86" r:id="rId2"/>
  <headerFooter alignWithMargins="0">
    <oddFooter>&amp;RPage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showGridLines="0" workbookViewId="0" topLeftCell="A69">
      <selection activeCell="E63" sqref="E63"/>
    </sheetView>
  </sheetViews>
  <sheetFormatPr defaultColWidth="9.140625" defaultRowHeight="12.75"/>
  <cols>
    <col min="1" max="1" width="7.00390625" style="1" customWidth="1"/>
    <col min="2" max="2" width="10.421875" style="100" customWidth="1"/>
    <col min="3" max="3" width="31.140625" style="62" customWidth="1"/>
    <col min="4" max="4" width="9.8515625" style="51" customWidth="1"/>
    <col min="5" max="5" width="19.140625" style="37" customWidth="1"/>
    <col min="6" max="6" width="7.421875" style="2" customWidth="1"/>
    <col min="7" max="7" width="6.7109375" style="2" customWidth="1"/>
    <col min="8" max="8" width="6.00390625" style="1" customWidth="1"/>
    <col min="9" max="9" width="5.57421875" style="17" customWidth="1"/>
    <col min="10" max="10" width="5.421875" style="1" customWidth="1"/>
    <col min="11" max="11" width="5.7109375" style="1" customWidth="1"/>
    <col min="12" max="12" width="5.57421875" style="1" customWidth="1"/>
    <col min="13" max="13" width="4.7109375" style="17" customWidth="1"/>
    <col min="14" max="14" width="4.7109375" style="1" customWidth="1"/>
    <col min="15" max="15" width="4.7109375" style="2" customWidth="1"/>
    <col min="16" max="16" width="4.7109375" style="1" customWidth="1"/>
    <col min="17" max="17" width="4.7109375" style="2" customWidth="1"/>
    <col min="18" max="18" width="11.00390625" style="2" hidden="1" customWidth="1"/>
    <col min="19" max="19" width="33.140625" style="2" customWidth="1"/>
    <col min="20" max="21" width="11.00390625" style="2" hidden="1" customWidth="1"/>
    <col min="22" max="16384" width="11.00390625" style="2" customWidth="1"/>
  </cols>
  <sheetData>
    <row r="1" spans="1:18" ht="20.25">
      <c r="A1" s="312" t="s">
        <v>332</v>
      </c>
      <c r="B1" s="314"/>
      <c r="C1" s="542"/>
      <c r="D1" s="542"/>
      <c r="E1" s="542"/>
      <c r="F1" s="542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  <c r="R1" s="313"/>
    </row>
    <row r="2" spans="1:20" s="40" customFormat="1" ht="13.5" customHeight="1">
      <c r="A2" s="333"/>
      <c r="B2" s="697"/>
      <c r="C2" s="697"/>
      <c r="D2" s="697"/>
      <c r="E2" s="700" t="s">
        <v>337</v>
      </c>
      <c r="F2" s="701"/>
      <c r="G2" s="701"/>
      <c r="H2" s="701"/>
      <c r="I2" s="697"/>
      <c r="J2" s="697"/>
      <c r="K2" s="697"/>
      <c r="L2" s="697"/>
      <c r="M2" s="697"/>
      <c r="N2" s="697"/>
      <c r="O2" s="697"/>
      <c r="P2" s="697"/>
      <c r="Q2" s="703"/>
      <c r="R2" s="2"/>
      <c r="S2" s="2"/>
      <c r="T2" s="2"/>
    </row>
    <row r="3" spans="1:17" ht="71.25" customHeight="1">
      <c r="A3" s="334"/>
      <c r="B3" s="215"/>
      <c r="C3" s="216" t="s">
        <v>185</v>
      </c>
      <c r="D3" s="217"/>
      <c r="E3" s="702"/>
      <c r="F3" s="702"/>
      <c r="G3" s="702"/>
      <c r="H3" s="702"/>
      <c r="I3" s="335"/>
      <c r="J3" s="335"/>
      <c r="K3" s="335"/>
      <c r="L3" s="698"/>
      <c r="M3" s="698"/>
      <c r="N3" s="698"/>
      <c r="O3" s="698"/>
      <c r="P3" s="698"/>
      <c r="Q3" s="699"/>
    </row>
    <row r="4" spans="1:17" s="6" customFormat="1" ht="15.75">
      <c r="A4" s="384" t="s">
        <v>1</v>
      </c>
      <c r="B4" s="486" t="s">
        <v>2</v>
      </c>
      <c r="C4" s="487" t="s">
        <v>321</v>
      </c>
      <c r="D4" s="387" t="s">
        <v>5</v>
      </c>
      <c r="E4" s="488" t="s">
        <v>4</v>
      </c>
      <c r="F4" s="489" t="s">
        <v>319</v>
      </c>
      <c r="G4" s="490" t="s">
        <v>320</v>
      </c>
      <c r="H4" s="491">
        <v>1</v>
      </c>
      <c r="I4" s="492">
        <v>2</v>
      </c>
      <c r="J4" s="492">
        <v>3</v>
      </c>
      <c r="K4" s="492">
        <v>4</v>
      </c>
      <c r="L4" s="492">
        <v>5</v>
      </c>
      <c r="M4" s="493">
        <v>6</v>
      </c>
      <c r="N4" s="494">
        <v>7</v>
      </c>
      <c r="O4" s="494">
        <v>8</v>
      </c>
      <c r="P4" s="494">
        <v>9</v>
      </c>
      <c r="Q4" s="494">
        <v>10</v>
      </c>
    </row>
    <row r="5" spans="1:17" s="6" customFormat="1" ht="15.75">
      <c r="A5" s="173">
        <v>1</v>
      </c>
      <c r="B5" s="174" t="s">
        <v>240</v>
      </c>
      <c r="C5" s="175" t="s">
        <v>85</v>
      </c>
      <c r="D5" s="176">
        <v>1989</v>
      </c>
      <c r="E5" s="177" t="s">
        <v>21</v>
      </c>
      <c r="F5" s="178">
        <v>1151</v>
      </c>
      <c r="G5" s="179">
        <v>611</v>
      </c>
      <c r="H5" s="180">
        <v>50</v>
      </c>
      <c r="I5" s="181">
        <v>26</v>
      </c>
      <c r="J5" s="181">
        <v>26</v>
      </c>
      <c r="K5" s="181">
        <v>50</v>
      </c>
      <c r="L5" s="181"/>
      <c r="M5" s="181">
        <v>92</v>
      </c>
      <c r="N5" s="181">
        <v>60</v>
      </c>
      <c r="O5" s="181">
        <v>92</v>
      </c>
      <c r="P5" s="181">
        <v>72</v>
      </c>
      <c r="Q5" s="181">
        <v>72</v>
      </c>
    </row>
    <row r="6" spans="1:17" s="6" customFormat="1" ht="15.75">
      <c r="A6" s="337">
        <v>2</v>
      </c>
      <c r="B6" s="317" t="s">
        <v>241</v>
      </c>
      <c r="C6" s="318" t="s">
        <v>89</v>
      </c>
      <c r="D6" s="319">
        <v>1989</v>
      </c>
      <c r="E6" s="261" t="s">
        <v>20</v>
      </c>
      <c r="F6" s="320">
        <v>983</v>
      </c>
      <c r="G6" s="321">
        <v>505</v>
      </c>
      <c r="H6" s="308">
        <v>26</v>
      </c>
      <c r="I6" s="322">
        <v>27</v>
      </c>
      <c r="J6" s="322">
        <v>30</v>
      </c>
      <c r="K6" s="322">
        <v>40</v>
      </c>
      <c r="L6" s="322"/>
      <c r="M6" s="322">
        <v>72</v>
      </c>
      <c r="N6" s="322">
        <v>92</v>
      </c>
      <c r="O6" s="322">
        <v>40</v>
      </c>
      <c r="P6" s="322">
        <v>66</v>
      </c>
      <c r="Q6" s="322">
        <v>85</v>
      </c>
    </row>
    <row r="7" spans="1:17" s="6" customFormat="1" ht="15.75">
      <c r="A7" s="173">
        <v>3</v>
      </c>
      <c r="B7" s="174" t="s">
        <v>244</v>
      </c>
      <c r="C7" s="175" t="s">
        <v>86</v>
      </c>
      <c r="D7" s="176">
        <v>1989</v>
      </c>
      <c r="E7" s="177" t="s">
        <v>114</v>
      </c>
      <c r="F7" s="178">
        <v>769</v>
      </c>
      <c r="G7" s="179">
        <v>504</v>
      </c>
      <c r="H7" s="180">
        <v>40</v>
      </c>
      <c r="I7" s="185">
        <v>50</v>
      </c>
      <c r="J7" s="185">
        <v>50</v>
      </c>
      <c r="K7" s="185">
        <v>0</v>
      </c>
      <c r="L7" s="185">
        <v>25</v>
      </c>
      <c r="M7" s="185">
        <v>0</v>
      </c>
      <c r="N7" s="185">
        <v>100</v>
      </c>
      <c r="O7" s="185"/>
      <c r="P7" s="185"/>
      <c r="Q7" s="185"/>
    </row>
    <row r="8" spans="1:17" s="6" customFormat="1" ht="15.75">
      <c r="A8" s="336">
        <v>4</v>
      </c>
      <c r="B8" s="323" t="s">
        <v>242</v>
      </c>
      <c r="C8" s="324" t="s">
        <v>144</v>
      </c>
      <c r="D8" s="325">
        <v>1991</v>
      </c>
      <c r="E8" s="355" t="s">
        <v>213</v>
      </c>
      <c r="F8" s="326">
        <v>529</v>
      </c>
      <c r="G8" s="327">
        <v>28</v>
      </c>
      <c r="H8" s="328"/>
      <c r="I8" s="329"/>
      <c r="J8" s="329">
        <v>27</v>
      </c>
      <c r="K8" s="329">
        <v>27</v>
      </c>
      <c r="L8" s="329"/>
      <c r="M8" s="329">
        <v>78</v>
      </c>
      <c r="N8" s="329">
        <v>85</v>
      </c>
      <c r="O8" s="329">
        <v>100</v>
      </c>
      <c r="P8" s="329">
        <v>92</v>
      </c>
      <c r="Q8" s="329">
        <v>92</v>
      </c>
    </row>
    <row r="9" spans="1:17" s="6" customFormat="1" ht="15.75">
      <c r="A9" s="190">
        <v>5</v>
      </c>
      <c r="B9" s="191"/>
      <c r="C9" s="192" t="s">
        <v>218</v>
      </c>
      <c r="D9" s="191">
        <v>1991</v>
      </c>
      <c r="E9" s="193" t="s">
        <v>213</v>
      </c>
      <c r="F9" s="194">
        <v>527</v>
      </c>
      <c r="G9" s="179">
        <v>167</v>
      </c>
      <c r="H9" s="195"/>
      <c r="I9" s="195"/>
      <c r="J9" s="195"/>
      <c r="K9" s="195"/>
      <c r="L9" s="195"/>
      <c r="M9" s="195">
        <v>85</v>
      </c>
      <c r="N9" s="195">
        <v>27</v>
      </c>
      <c r="O9" s="195">
        <v>85</v>
      </c>
      <c r="P9" s="195">
        <v>85</v>
      </c>
      <c r="Q9" s="185">
        <v>78</v>
      </c>
    </row>
    <row r="10" spans="1:17" s="6" customFormat="1" ht="15.75">
      <c r="A10" s="338">
        <v>6</v>
      </c>
      <c r="B10" s="330" t="s">
        <v>249</v>
      </c>
      <c r="C10" s="318" t="s">
        <v>88</v>
      </c>
      <c r="D10" s="319">
        <v>1989</v>
      </c>
      <c r="E10" s="331" t="s">
        <v>116</v>
      </c>
      <c r="F10" s="320">
        <v>479</v>
      </c>
      <c r="G10" s="321">
        <v>327</v>
      </c>
      <c r="H10" s="332">
        <v>27</v>
      </c>
      <c r="I10" s="322">
        <v>25</v>
      </c>
      <c r="J10" s="322">
        <v>10</v>
      </c>
      <c r="K10" s="322">
        <v>22</v>
      </c>
      <c r="L10" s="322">
        <v>24</v>
      </c>
      <c r="M10" s="322"/>
      <c r="N10" s="322">
        <v>44</v>
      </c>
      <c r="O10" s="322"/>
      <c r="P10" s="322"/>
      <c r="Q10" s="322"/>
    </row>
    <row r="11" spans="1:17" s="6" customFormat="1" ht="15.75">
      <c r="A11" s="495">
        <v>7</v>
      </c>
      <c r="B11" s="496">
        <v>102627</v>
      </c>
      <c r="C11" s="497" t="s">
        <v>290</v>
      </c>
      <c r="D11" s="274">
        <v>1991</v>
      </c>
      <c r="E11" s="498" t="s">
        <v>213</v>
      </c>
      <c r="F11" s="499">
        <f aca="true" t="shared" si="0" ref="F11:F22">SUM(H11:Q11)</f>
        <v>306</v>
      </c>
      <c r="G11" s="500"/>
      <c r="H11" s="501"/>
      <c r="I11" s="212"/>
      <c r="J11" s="212"/>
      <c r="K11" s="212"/>
      <c r="L11" s="212"/>
      <c r="M11" s="212">
        <v>48</v>
      </c>
      <c r="N11" s="212">
        <v>72</v>
      </c>
      <c r="O11" s="212">
        <v>78</v>
      </c>
      <c r="P11" s="212">
        <v>56</v>
      </c>
      <c r="Q11" s="181">
        <v>52</v>
      </c>
    </row>
    <row r="12" spans="1:17" s="6" customFormat="1" ht="15.75">
      <c r="A12" s="141">
        <v>8</v>
      </c>
      <c r="B12" s="105">
        <v>102112</v>
      </c>
      <c r="C12" s="134" t="s">
        <v>217</v>
      </c>
      <c r="D12" s="70">
        <v>1989</v>
      </c>
      <c r="E12" s="96" t="s">
        <v>213</v>
      </c>
      <c r="F12" s="168">
        <v>291</v>
      </c>
      <c r="G12" s="79">
        <v>65</v>
      </c>
      <c r="H12" s="153"/>
      <c r="I12" s="86"/>
      <c r="J12" s="32"/>
      <c r="K12" s="32"/>
      <c r="L12" s="32"/>
      <c r="M12" s="86">
        <v>100</v>
      </c>
      <c r="N12" s="32">
        <v>33</v>
      </c>
      <c r="O12" s="32">
        <v>33</v>
      </c>
      <c r="P12" s="32">
        <v>60</v>
      </c>
      <c r="Q12" s="35"/>
    </row>
    <row r="13" spans="1:17" s="6" customFormat="1" ht="15.75">
      <c r="A13" s="502">
        <v>9</v>
      </c>
      <c r="B13" s="174" t="s">
        <v>245</v>
      </c>
      <c r="C13" s="503" t="s">
        <v>98</v>
      </c>
      <c r="D13" s="504">
        <v>1989</v>
      </c>
      <c r="E13" s="505" t="s">
        <v>267</v>
      </c>
      <c r="F13" s="499">
        <v>287</v>
      </c>
      <c r="G13" s="500">
        <v>33</v>
      </c>
      <c r="H13" s="196">
        <v>17</v>
      </c>
      <c r="I13" s="181">
        <v>20</v>
      </c>
      <c r="J13" s="181">
        <v>17</v>
      </c>
      <c r="K13" s="181">
        <v>30</v>
      </c>
      <c r="L13" s="181">
        <v>50</v>
      </c>
      <c r="M13" s="181">
        <v>66</v>
      </c>
      <c r="N13" s="181">
        <v>18</v>
      </c>
      <c r="O13" s="181">
        <v>36</v>
      </c>
      <c r="P13" s="181"/>
      <c r="Q13" s="181"/>
    </row>
    <row r="14" spans="1:17" s="6" customFormat="1" ht="15.75">
      <c r="A14" s="140">
        <v>10</v>
      </c>
      <c r="B14" s="102"/>
      <c r="C14" s="135" t="s">
        <v>145</v>
      </c>
      <c r="D14" s="56">
        <v>1991</v>
      </c>
      <c r="E14" s="126" t="s">
        <v>146</v>
      </c>
      <c r="F14" s="168">
        <f t="shared" si="0"/>
        <v>286</v>
      </c>
      <c r="G14" s="79"/>
      <c r="H14" s="152"/>
      <c r="I14" s="35"/>
      <c r="J14" s="35">
        <v>25</v>
      </c>
      <c r="K14" s="35">
        <v>19</v>
      </c>
      <c r="L14" s="35"/>
      <c r="M14" s="35">
        <v>44</v>
      </c>
      <c r="N14" s="35">
        <v>78</v>
      </c>
      <c r="O14" s="35">
        <v>18</v>
      </c>
      <c r="P14" s="35">
        <v>36</v>
      </c>
      <c r="Q14" s="35">
        <v>66</v>
      </c>
    </row>
    <row r="15" spans="1:17" s="6" customFormat="1" ht="15.75">
      <c r="A15" s="164">
        <v>11</v>
      </c>
      <c r="B15" s="163" t="s">
        <v>243</v>
      </c>
      <c r="C15" s="187" t="s">
        <v>91</v>
      </c>
      <c r="D15" s="506">
        <v>1989</v>
      </c>
      <c r="E15" s="507" t="s">
        <v>21</v>
      </c>
      <c r="F15" s="188">
        <f t="shared" si="0"/>
        <v>269</v>
      </c>
      <c r="G15" s="508"/>
      <c r="H15" s="231">
        <v>24</v>
      </c>
      <c r="I15" s="509">
        <v>40</v>
      </c>
      <c r="J15" s="509">
        <v>40</v>
      </c>
      <c r="K15" s="509">
        <v>17</v>
      </c>
      <c r="L15" s="509"/>
      <c r="M15" s="509">
        <v>52</v>
      </c>
      <c r="N15" s="509">
        <v>52</v>
      </c>
      <c r="O15" s="509">
        <v>44</v>
      </c>
      <c r="P15" s="509"/>
      <c r="Q15" s="509"/>
    </row>
    <row r="16" spans="1:17" s="6" customFormat="1" ht="12.75" customHeight="1">
      <c r="A16" s="139">
        <v>12</v>
      </c>
      <c r="B16" s="103"/>
      <c r="C16" s="136" t="s">
        <v>103</v>
      </c>
      <c r="D16" s="64">
        <v>1990</v>
      </c>
      <c r="E16" s="162" t="s">
        <v>219</v>
      </c>
      <c r="F16" s="168">
        <f t="shared" si="0"/>
        <v>224</v>
      </c>
      <c r="G16" s="79"/>
      <c r="H16" s="45">
        <v>11</v>
      </c>
      <c r="I16" s="60">
        <v>7</v>
      </c>
      <c r="J16" s="60">
        <v>13</v>
      </c>
      <c r="K16" s="60">
        <v>23</v>
      </c>
      <c r="L16" s="60">
        <v>26</v>
      </c>
      <c r="M16" s="60">
        <v>27</v>
      </c>
      <c r="N16" s="60"/>
      <c r="O16" s="60">
        <v>72</v>
      </c>
      <c r="P16" s="60">
        <v>21</v>
      </c>
      <c r="Q16" s="60">
        <v>24</v>
      </c>
    </row>
    <row r="17" spans="1:17" s="6" customFormat="1" ht="15.75">
      <c r="A17" s="182">
        <v>13</v>
      </c>
      <c r="B17" s="183"/>
      <c r="C17" s="175" t="s">
        <v>147</v>
      </c>
      <c r="D17" s="197">
        <v>1993</v>
      </c>
      <c r="E17" s="198" t="s">
        <v>146</v>
      </c>
      <c r="F17" s="178">
        <f t="shared" si="0"/>
        <v>222</v>
      </c>
      <c r="G17" s="179"/>
      <c r="H17" s="199"/>
      <c r="I17" s="181"/>
      <c r="J17" s="181">
        <v>23</v>
      </c>
      <c r="K17" s="181"/>
      <c r="L17" s="181"/>
      <c r="M17" s="181"/>
      <c r="N17" s="181">
        <v>66</v>
      </c>
      <c r="O17" s="181"/>
      <c r="P17" s="181">
        <v>33</v>
      </c>
      <c r="Q17" s="181">
        <v>100</v>
      </c>
    </row>
    <row r="18" spans="1:17" s="6" customFormat="1" ht="15.75">
      <c r="A18" s="338">
        <v>14</v>
      </c>
      <c r="B18" s="323" t="s">
        <v>246</v>
      </c>
      <c r="C18" s="318" t="s">
        <v>95</v>
      </c>
      <c r="D18" s="319">
        <v>1990</v>
      </c>
      <c r="E18" s="331" t="s">
        <v>21</v>
      </c>
      <c r="F18" s="320">
        <f t="shared" si="0"/>
        <v>209</v>
      </c>
      <c r="G18" s="321"/>
      <c r="H18" s="308">
        <v>20</v>
      </c>
      <c r="I18" s="322">
        <v>17</v>
      </c>
      <c r="J18" s="322"/>
      <c r="K18" s="322"/>
      <c r="L18" s="322"/>
      <c r="M18" s="322">
        <v>56</v>
      </c>
      <c r="N18" s="322">
        <v>56</v>
      </c>
      <c r="O18" s="322">
        <v>60</v>
      </c>
      <c r="P18" s="322"/>
      <c r="Q18" s="322"/>
    </row>
    <row r="19" spans="1:17" s="6" customFormat="1" ht="12" customHeight="1">
      <c r="A19" s="182">
        <v>15</v>
      </c>
      <c r="B19" s="183" t="s">
        <v>247</v>
      </c>
      <c r="C19" s="175" t="s">
        <v>134</v>
      </c>
      <c r="D19" s="176">
        <v>1989</v>
      </c>
      <c r="E19" s="184" t="s">
        <v>21</v>
      </c>
      <c r="F19" s="178">
        <f t="shared" si="0"/>
        <v>189</v>
      </c>
      <c r="G19" s="179"/>
      <c r="H19" s="200"/>
      <c r="I19" s="181">
        <v>24</v>
      </c>
      <c r="J19" s="181">
        <v>15</v>
      </c>
      <c r="K19" s="181">
        <v>26</v>
      </c>
      <c r="L19" s="181"/>
      <c r="M19" s="181">
        <v>36</v>
      </c>
      <c r="N19" s="181">
        <v>40</v>
      </c>
      <c r="O19" s="181">
        <v>48</v>
      </c>
      <c r="P19" s="181"/>
      <c r="Q19" s="181"/>
    </row>
    <row r="20" spans="1:17" s="6" customFormat="1" ht="15.75">
      <c r="A20" s="510">
        <v>16</v>
      </c>
      <c r="B20" s="330" t="s">
        <v>248</v>
      </c>
      <c r="C20" s="318" t="s">
        <v>92</v>
      </c>
      <c r="D20" s="319">
        <v>1989</v>
      </c>
      <c r="E20" s="331" t="s">
        <v>21</v>
      </c>
      <c r="F20" s="320">
        <f t="shared" si="0"/>
        <v>184</v>
      </c>
      <c r="G20" s="321"/>
      <c r="H20" s="332">
        <v>23</v>
      </c>
      <c r="I20" s="322">
        <v>21</v>
      </c>
      <c r="J20" s="322">
        <v>20</v>
      </c>
      <c r="K20" s="322">
        <v>21</v>
      </c>
      <c r="L20" s="322"/>
      <c r="M20" s="322">
        <v>60</v>
      </c>
      <c r="N20" s="322">
        <v>12</v>
      </c>
      <c r="O20" s="322">
        <v>27</v>
      </c>
      <c r="P20" s="322"/>
      <c r="Q20" s="322"/>
    </row>
    <row r="21" spans="1:17" s="6" customFormat="1" ht="15.75">
      <c r="A21" s="173">
        <v>17</v>
      </c>
      <c r="B21" s="186"/>
      <c r="C21" s="187" t="s">
        <v>151</v>
      </c>
      <c r="D21" s="201">
        <v>1990</v>
      </c>
      <c r="E21" s="202" t="s">
        <v>213</v>
      </c>
      <c r="F21" s="188">
        <f t="shared" si="0"/>
        <v>163</v>
      </c>
      <c r="G21" s="179"/>
      <c r="H21" s="199"/>
      <c r="I21" s="181"/>
      <c r="J21" s="181">
        <v>16</v>
      </c>
      <c r="K21" s="181">
        <v>16</v>
      </c>
      <c r="L21" s="181"/>
      <c r="M21" s="181">
        <v>40</v>
      </c>
      <c r="N21" s="181">
        <v>6</v>
      </c>
      <c r="O21" s="181">
        <v>24</v>
      </c>
      <c r="P21" s="181">
        <v>40</v>
      </c>
      <c r="Q21" s="181">
        <v>21</v>
      </c>
    </row>
    <row r="22" spans="1:17" s="6" customFormat="1" ht="15.75">
      <c r="A22" s="337">
        <v>18</v>
      </c>
      <c r="B22" s="317"/>
      <c r="C22" s="318" t="s">
        <v>149</v>
      </c>
      <c r="D22" s="511">
        <v>1990</v>
      </c>
      <c r="E22" s="382" t="s">
        <v>150</v>
      </c>
      <c r="F22" s="512">
        <f t="shared" si="0"/>
        <v>162</v>
      </c>
      <c r="G22" s="321"/>
      <c r="H22" s="513"/>
      <c r="I22" s="322"/>
      <c r="J22" s="322">
        <v>21</v>
      </c>
      <c r="K22" s="322">
        <v>24</v>
      </c>
      <c r="L22" s="322">
        <v>27</v>
      </c>
      <c r="M22" s="322"/>
      <c r="N22" s="322">
        <v>24</v>
      </c>
      <c r="O22" s="322">
        <v>66</v>
      </c>
      <c r="P22" s="322"/>
      <c r="Q22" s="322"/>
    </row>
    <row r="23" spans="1:17" s="6" customFormat="1" ht="15.75">
      <c r="A23" s="140">
        <v>19</v>
      </c>
      <c r="B23" s="102"/>
      <c r="C23" s="158" t="s">
        <v>105</v>
      </c>
      <c r="D23" s="128">
        <v>1991</v>
      </c>
      <c r="E23" s="129" t="s">
        <v>219</v>
      </c>
      <c r="F23" s="170">
        <f aca="true" t="shared" si="1" ref="F23:F81">SUM(H23:Q23)</f>
        <v>156</v>
      </c>
      <c r="G23" s="79"/>
      <c r="H23" s="151">
        <v>9</v>
      </c>
      <c r="I23" s="35">
        <v>8</v>
      </c>
      <c r="J23" s="35">
        <v>18</v>
      </c>
      <c r="K23" s="35">
        <v>14</v>
      </c>
      <c r="L23" s="35">
        <v>30</v>
      </c>
      <c r="M23" s="35">
        <v>33</v>
      </c>
      <c r="N23" s="35">
        <v>14</v>
      </c>
      <c r="O23" s="35">
        <v>30</v>
      </c>
      <c r="P23" s="35"/>
      <c r="Q23" s="35"/>
    </row>
    <row r="24" spans="1:17" s="6" customFormat="1" ht="13.5" customHeight="1">
      <c r="A24" s="173">
        <v>20</v>
      </c>
      <c r="B24" s="174" t="s">
        <v>250</v>
      </c>
      <c r="C24" s="187" t="s">
        <v>118</v>
      </c>
      <c r="D24" s="506">
        <v>1990</v>
      </c>
      <c r="E24" s="177" t="s">
        <v>267</v>
      </c>
      <c r="F24" s="178">
        <f t="shared" si="1"/>
        <v>139</v>
      </c>
      <c r="G24" s="179"/>
      <c r="H24" s="180">
        <v>15</v>
      </c>
      <c r="I24" s="181">
        <v>15</v>
      </c>
      <c r="J24" s="181">
        <v>19</v>
      </c>
      <c r="K24" s="181">
        <v>13</v>
      </c>
      <c r="L24" s="181">
        <v>23</v>
      </c>
      <c r="M24" s="181">
        <v>24</v>
      </c>
      <c r="N24" s="181">
        <v>30</v>
      </c>
      <c r="O24" s="181"/>
      <c r="P24" s="181"/>
      <c r="Q24" s="181"/>
    </row>
    <row r="25" spans="1:17" s="6" customFormat="1" ht="13.5" customHeight="1">
      <c r="A25" s="140">
        <v>21</v>
      </c>
      <c r="B25" s="102"/>
      <c r="C25" s="157" t="s">
        <v>148</v>
      </c>
      <c r="D25" s="78">
        <v>1989</v>
      </c>
      <c r="E25" s="96" t="s">
        <v>213</v>
      </c>
      <c r="F25" s="168">
        <f>SUM(H25:Q25)</f>
        <v>117</v>
      </c>
      <c r="G25" s="79"/>
      <c r="H25" s="152"/>
      <c r="I25" s="35"/>
      <c r="J25" s="35">
        <v>22</v>
      </c>
      <c r="K25" s="35">
        <v>18</v>
      </c>
      <c r="L25" s="35"/>
      <c r="M25" s="35"/>
      <c r="N25" s="35">
        <v>21</v>
      </c>
      <c r="O25" s="35">
        <v>56</v>
      </c>
      <c r="P25" s="35"/>
      <c r="Q25" s="35"/>
    </row>
    <row r="26" spans="1:17" s="6" customFormat="1" ht="15.75">
      <c r="A26" s="173">
        <v>22</v>
      </c>
      <c r="B26" s="174" t="s">
        <v>257</v>
      </c>
      <c r="C26" s="175" t="s">
        <v>107</v>
      </c>
      <c r="D26" s="176">
        <v>1991</v>
      </c>
      <c r="E26" s="184" t="s">
        <v>21</v>
      </c>
      <c r="F26" s="178">
        <v>115</v>
      </c>
      <c r="G26" s="179">
        <v>34</v>
      </c>
      <c r="H26" s="196">
        <v>7</v>
      </c>
      <c r="I26" s="181">
        <v>10</v>
      </c>
      <c r="J26" s="181"/>
      <c r="K26" s="181"/>
      <c r="L26" s="181"/>
      <c r="M26" s="181"/>
      <c r="N26" s="181">
        <v>10</v>
      </c>
      <c r="O26" s="181"/>
      <c r="P26" s="181">
        <v>18</v>
      </c>
      <c r="Q26" s="181">
        <v>36</v>
      </c>
    </row>
    <row r="27" spans="1:17" s="6" customFormat="1" ht="15.75">
      <c r="A27" s="140">
        <v>23</v>
      </c>
      <c r="B27" s="101"/>
      <c r="C27" s="160" t="s">
        <v>285</v>
      </c>
      <c r="D27" s="161">
        <v>1992</v>
      </c>
      <c r="E27" s="162" t="s">
        <v>21</v>
      </c>
      <c r="F27" s="168">
        <f t="shared" si="1"/>
        <v>104</v>
      </c>
      <c r="G27" s="79"/>
      <c r="H27" s="153"/>
      <c r="I27" s="86"/>
      <c r="J27" s="32"/>
      <c r="K27" s="32"/>
      <c r="L27" s="32"/>
      <c r="M27" s="86"/>
      <c r="N27" s="32"/>
      <c r="O27" s="87"/>
      <c r="P27" s="32">
        <v>48</v>
      </c>
      <c r="Q27" s="35">
        <v>56</v>
      </c>
    </row>
    <row r="28" spans="1:17" s="6" customFormat="1" ht="15.75">
      <c r="A28" s="173">
        <v>24</v>
      </c>
      <c r="B28" s="174" t="s">
        <v>300</v>
      </c>
      <c r="C28" s="175" t="s">
        <v>282</v>
      </c>
      <c r="D28" s="197">
        <v>1990</v>
      </c>
      <c r="E28" s="514" t="s">
        <v>213</v>
      </c>
      <c r="F28" s="178">
        <f t="shared" si="1"/>
        <v>100</v>
      </c>
      <c r="G28" s="179"/>
      <c r="H28" s="200"/>
      <c r="I28" s="181"/>
      <c r="J28" s="181"/>
      <c r="K28" s="181"/>
      <c r="L28" s="181"/>
      <c r="M28" s="181"/>
      <c r="N28" s="181"/>
      <c r="O28" s="181"/>
      <c r="P28" s="181">
        <v>100</v>
      </c>
      <c r="Q28" s="181"/>
    </row>
    <row r="29" spans="1:17" s="6" customFormat="1" ht="15.75">
      <c r="A29" s="338">
        <v>25</v>
      </c>
      <c r="B29" s="330"/>
      <c r="C29" s="318" t="s">
        <v>181</v>
      </c>
      <c r="D29" s="511">
        <v>1990</v>
      </c>
      <c r="E29" s="515" t="s">
        <v>150</v>
      </c>
      <c r="F29" s="320">
        <f t="shared" si="1"/>
        <v>99</v>
      </c>
      <c r="G29" s="321"/>
      <c r="H29" s="516"/>
      <c r="I29" s="517"/>
      <c r="J29" s="322"/>
      <c r="K29" s="322">
        <v>15</v>
      </c>
      <c r="L29" s="322"/>
      <c r="M29" s="322">
        <v>30</v>
      </c>
      <c r="N29" s="322">
        <v>2</v>
      </c>
      <c r="O29" s="322">
        <v>52</v>
      </c>
      <c r="P29" s="322"/>
      <c r="Q29" s="322"/>
    </row>
    <row r="30" spans="1:17" s="6" customFormat="1" ht="15.75">
      <c r="A30" s="173">
        <v>26</v>
      </c>
      <c r="B30" s="174"/>
      <c r="C30" s="175" t="s">
        <v>288</v>
      </c>
      <c r="D30" s="176">
        <v>1993</v>
      </c>
      <c r="E30" s="177" t="s">
        <v>286</v>
      </c>
      <c r="F30" s="178">
        <f t="shared" si="1"/>
        <v>87</v>
      </c>
      <c r="G30" s="179"/>
      <c r="H30" s="196"/>
      <c r="I30" s="181"/>
      <c r="J30" s="181"/>
      <c r="K30" s="181"/>
      <c r="L30" s="181"/>
      <c r="M30" s="181"/>
      <c r="N30" s="181"/>
      <c r="O30" s="181"/>
      <c r="P30" s="181">
        <v>27</v>
      </c>
      <c r="Q30" s="181">
        <v>60</v>
      </c>
    </row>
    <row r="31" spans="1:17" s="6" customFormat="1" ht="15.75">
      <c r="A31" s="338">
        <v>27</v>
      </c>
      <c r="B31" s="330"/>
      <c r="C31" s="318" t="s">
        <v>283</v>
      </c>
      <c r="D31" s="511">
        <v>1993</v>
      </c>
      <c r="E31" s="382" t="s">
        <v>213</v>
      </c>
      <c r="F31" s="320">
        <f t="shared" si="1"/>
        <v>78</v>
      </c>
      <c r="G31" s="321"/>
      <c r="H31" s="516"/>
      <c r="I31" s="322"/>
      <c r="J31" s="322"/>
      <c r="K31" s="322"/>
      <c r="L31" s="322"/>
      <c r="M31" s="322"/>
      <c r="N31" s="322"/>
      <c r="O31" s="322"/>
      <c r="P31" s="322">
        <v>78</v>
      </c>
      <c r="Q31" s="322"/>
    </row>
    <row r="32" spans="1:17" s="6" customFormat="1" ht="13.5" customHeight="1">
      <c r="A32" s="173">
        <v>28</v>
      </c>
      <c r="B32" s="174"/>
      <c r="C32" s="175" t="s">
        <v>180</v>
      </c>
      <c r="D32" s="197">
        <v>1993</v>
      </c>
      <c r="E32" s="198" t="s">
        <v>150</v>
      </c>
      <c r="F32" s="178">
        <f t="shared" si="1"/>
        <v>77</v>
      </c>
      <c r="G32" s="179"/>
      <c r="H32" s="200"/>
      <c r="I32" s="181"/>
      <c r="J32" s="181"/>
      <c r="K32" s="181">
        <v>25</v>
      </c>
      <c r="L32" s="181"/>
      <c r="M32" s="181"/>
      <c r="N32" s="181">
        <v>36</v>
      </c>
      <c r="O32" s="181">
        <v>16</v>
      </c>
      <c r="P32" s="181"/>
      <c r="Q32" s="181"/>
    </row>
    <row r="33" spans="1:17" s="6" customFormat="1" ht="13.5" customHeight="1">
      <c r="A33" s="337">
        <v>29</v>
      </c>
      <c r="B33" s="317"/>
      <c r="C33" s="518" t="s">
        <v>102</v>
      </c>
      <c r="D33" s="319">
        <v>1992</v>
      </c>
      <c r="E33" s="331" t="s">
        <v>21</v>
      </c>
      <c r="F33" s="320">
        <f t="shared" si="1"/>
        <v>70</v>
      </c>
      <c r="G33" s="321"/>
      <c r="H33" s="308">
        <v>12</v>
      </c>
      <c r="I33" s="322">
        <v>22</v>
      </c>
      <c r="J33" s="322">
        <v>24</v>
      </c>
      <c r="K33" s="322">
        <v>12</v>
      </c>
      <c r="L33" s="322"/>
      <c r="M33" s="322"/>
      <c r="N33" s="322"/>
      <c r="O33" s="322"/>
      <c r="P33" s="322"/>
      <c r="Q33" s="322"/>
    </row>
    <row r="34" spans="1:17" s="6" customFormat="1" ht="12.75" customHeight="1">
      <c r="A34" s="173">
        <v>30</v>
      </c>
      <c r="B34" s="174" t="s">
        <v>251</v>
      </c>
      <c r="C34" s="175" t="s">
        <v>96</v>
      </c>
      <c r="D34" s="176">
        <v>1990</v>
      </c>
      <c r="E34" s="184" t="s">
        <v>344</v>
      </c>
      <c r="F34" s="178">
        <f t="shared" si="1"/>
        <v>67</v>
      </c>
      <c r="G34" s="179"/>
      <c r="H34" s="196">
        <v>19</v>
      </c>
      <c r="I34" s="181"/>
      <c r="J34" s="181"/>
      <c r="K34" s="181"/>
      <c r="L34" s="181"/>
      <c r="M34" s="181"/>
      <c r="N34" s="181">
        <v>48</v>
      </c>
      <c r="O34" s="181"/>
      <c r="P34" s="181"/>
      <c r="Q34" s="181"/>
    </row>
    <row r="35" spans="1:17" s="6" customFormat="1" ht="15.75">
      <c r="A35" s="140">
        <v>31</v>
      </c>
      <c r="B35" s="104"/>
      <c r="C35" s="136" t="s">
        <v>289</v>
      </c>
      <c r="D35" s="64">
        <v>1993</v>
      </c>
      <c r="E35" s="46" t="s">
        <v>286</v>
      </c>
      <c r="F35" s="168">
        <f t="shared" si="1"/>
        <v>64</v>
      </c>
      <c r="G35" s="79"/>
      <c r="H35" s="154"/>
      <c r="I35" s="35"/>
      <c r="J35" s="35"/>
      <c r="K35" s="35"/>
      <c r="L35" s="35"/>
      <c r="M35" s="35"/>
      <c r="N35" s="35"/>
      <c r="O35" s="35"/>
      <c r="P35" s="35">
        <v>16</v>
      </c>
      <c r="Q35" s="35">
        <v>48</v>
      </c>
    </row>
    <row r="36" spans="1:17" s="6" customFormat="1" ht="15.75">
      <c r="A36" s="182">
        <v>32</v>
      </c>
      <c r="B36" s="183"/>
      <c r="C36" s="187" t="s">
        <v>99</v>
      </c>
      <c r="D36" s="506">
        <v>1990</v>
      </c>
      <c r="E36" s="507" t="s">
        <v>21</v>
      </c>
      <c r="F36" s="178">
        <f t="shared" si="1"/>
        <v>61</v>
      </c>
      <c r="G36" s="179"/>
      <c r="H36" s="196">
        <v>16</v>
      </c>
      <c r="I36" s="181">
        <v>19</v>
      </c>
      <c r="J36" s="181"/>
      <c r="K36" s="181"/>
      <c r="L36" s="181"/>
      <c r="M36" s="181">
        <v>18</v>
      </c>
      <c r="N36" s="181">
        <v>8</v>
      </c>
      <c r="O36" s="181"/>
      <c r="P36" s="181"/>
      <c r="Q36" s="181"/>
    </row>
    <row r="37" spans="1:17" s="6" customFormat="1" ht="15.75">
      <c r="A37" s="140">
        <v>33</v>
      </c>
      <c r="B37" s="104" t="s">
        <v>252</v>
      </c>
      <c r="C37" s="137" t="s">
        <v>87</v>
      </c>
      <c r="D37" s="65">
        <v>1989</v>
      </c>
      <c r="E37" s="98" t="s">
        <v>115</v>
      </c>
      <c r="F37" s="169">
        <f t="shared" si="1"/>
        <v>60</v>
      </c>
      <c r="G37" s="79"/>
      <c r="H37" s="154">
        <v>30</v>
      </c>
      <c r="I37" s="35">
        <v>30</v>
      </c>
      <c r="J37" s="35"/>
      <c r="K37" s="35"/>
      <c r="L37" s="35"/>
      <c r="M37" s="35"/>
      <c r="N37" s="35"/>
      <c r="O37" s="35"/>
      <c r="P37" s="35"/>
      <c r="Q37" s="35"/>
    </row>
    <row r="38" spans="1:17" s="6" customFormat="1" ht="15.75">
      <c r="A38" s="182">
        <v>33</v>
      </c>
      <c r="B38" s="183"/>
      <c r="C38" s="175" t="s">
        <v>317</v>
      </c>
      <c r="D38" s="176">
        <v>1992</v>
      </c>
      <c r="E38" s="184" t="s">
        <v>286</v>
      </c>
      <c r="F38" s="203">
        <f t="shared" si="1"/>
        <v>60</v>
      </c>
      <c r="G38" s="179"/>
      <c r="H38" s="252"/>
      <c r="I38" s="181"/>
      <c r="J38" s="181"/>
      <c r="K38" s="181"/>
      <c r="L38" s="181"/>
      <c r="M38" s="181"/>
      <c r="N38" s="181"/>
      <c r="O38" s="181"/>
      <c r="P38" s="181">
        <v>44</v>
      </c>
      <c r="Q38" s="181">
        <v>16</v>
      </c>
    </row>
    <row r="39" spans="1:17" s="6" customFormat="1" ht="15.75">
      <c r="A39" s="140">
        <v>33</v>
      </c>
      <c r="B39" s="104"/>
      <c r="C39" s="159" t="s">
        <v>287</v>
      </c>
      <c r="D39" s="107">
        <v>1993</v>
      </c>
      <c r="E39" s="108" t="s">
        <v>286</v>
      </c>
      <c r="F39" s="172">
        <f t="shared" si="1"/>
        <v>60</v>
      </c>
      <c r="G39" s="79"/>
      <c r="H39" s="155"/>
      <c r="I39" s="35"/>
      <c r="J39" s="35"/>
      <c r="K39" s="35"/>
      <c r="L39" s="35"/>
      <c r="M39" s="35"/>
      <c r="N39" s="35"/>
      <c r="O39" s="35"/>
      <c r="P39" s="35">
        <v>30</v>
      </c>
      <c r="Q39" s="35">
        <v>30</v>
      </c>
    </row>
    <row r="40" spans="1:17" s="6" customFormat="1" ht="15.75">
      <c r="A40" s="182">
        <v>36</v>
      </c>
      <c r="B40" s="183" t="s">
        <v>260</v>
      </c>
      <c r="C40" s="175" t="s">
        <v>110</v>
      </c>
      <c r="D40" s="176">
        <v>1991</v>
      </c>
      <c r="E40" s="184" t="s">
        <v>21</v>
      </c>
      <c r="F40" s="203">
        <f t="shared" si="1"/>
        <v>58</v>
      </c>
      <c r="G40" s="179"/>
      <c r="H40" s="180">
        <v>4</v>
      </c>
      <c r="I40" s="199">
        <v>12</v>
      </c>
      <c r="J40" s="181"/>
      <c r="K40" s="181"/>
      <c r="L40" s="181"/>
      <c r="M40" s="181"/>
      <c r="N40" s="181"/>
      <c r="O40" s="181"/>
      <c r="P40" s="181">
        <v>24</v>
      </c>
      <c r="Q40" s="181">
        <v>18</v>
      </c>
    </row>
    <row r="41" spans="1:17" s="6" customFormat="1" ht="15.75">
      <c r="A41" s="337">
        <v>37</v>
      </c>
      <c r="B41" s="317"/>
      <c r="C41" s="318" t="s">
        <v>152</v>
      </c>
      <c r="D41" s="511">
        <v>1990</v>
      </c>
      <c r="E41" s="382" t="s">
        <v>150</v>
      </c>
      <c r="F41" s="512">
        <f t="shared" si="1"/>
        <v>55</v>
      </c>
      <c r="G41" s="321"/>
      <c r="H41" s="516"/>
      <c r="I41" s="517"/>
      <c r="J41" s="322">
        <v>14</v>
      </c>
      <c r="K41" s="322">
        <v>20</v>
      </c>
      <c r="L41" s="322"/>
      <c r="M41" s="322"/>
      <c r="N41" s="322"/>
      <c r="O41" s="322">
        <v>21</v>
      </c>
      <c r="P41" s="322"/>
      <c r="Q41" s="322"/>
    </row>
    <row r="42" spans="1:17" s="6" customFormat="1" ht="12.75" customHeight="1">
      <c r="A42" s="658">
        <v>38</v>
      </c>
      <c r="B42" s="186" t="s">
        <v>253</v>
      </c>
      <c r="C42" s="204" t="s">
        <v>101</v>
      </c>
      <c r="D42" s="205">
        <v>1989</v>
      </c>
      <c r="E42" s="206" t="s">
        <v>21</v>
      </c>
      <c r="F42" s="207">
        <f t="shared" si="1"/>
        <v>52</v>
      </c>
      <c r="G42" s="508"/>
      <c r="H42" s="208">
        <v>13</v>
      </c>
      <c r="I42" s="509">
        <v>23</v>
      </c>
      <c r="J42" s="509"/>
      <c r="K42" s="509"/>
      <c r="L42" s="509"/>
      <c r="M42" s="509"/>
      <c r="N42" s="509">
        <v>16</v>
      </c>
      <c r="O42" s="509"/>
      <c r="P42" s="509"/>
      <c r="Q42" s="509"/>
    </row>
    <row r="43" spans="1:17" s="6" customFormat="1" ht="12.75" customHeight="1">
      <c r="A43" s="659">
        <v>38</v>
      </c>
      <c r="B43" s="258"/>
      <c r="C43" s="519" t="s">
        <v>284</v>
      </c>
      <c r="D43" s="392">
        <v>1992</v>
      </c>
      <c r="E43" s="261" t="s">
        <v>213</v>
      </c>
      <c r="F43" s="521">
        <f t="shared" si="1"/>
        <v>52</v>
      </c>
      <c r="G43" s="321"/>
      <c r="H43" s="520"/>
      <c r="I43" s="660"/>
      <c r="J43" s="661"/>
      <c r="K43" s="661"/>
      <c r="L43" s="661"/>
      <c r="M43" s="661"/>
      <c r="N43" s="662"/>
      <c r="O43" s="663"/>
      <c r="P43" s="662">
        <v>52</v>
      </c>
      <c r="Q43" s="664"/>
    </row>
    <row r="44" spans="1:17" s="6" customFormat="1" ht="17.25" customHeight="1">
      <c r="A44" s="394" t="s">
        <v>1</v>
      </c>
      <c r="B44" s="395" t="s">
        <v>2</v>
      </c>
      <c r="C44" s="671" t="s">
        <v>321</v>
      </c>
      <c r="D44" s="397" t="s">
        <v>5</v>
      </c>
      <c r="E44" s="672" t="s">
        <v>4</v>
      </c>
      <c r="F44" s="673" t="s">
        <v>319</v>
      </c>
      <c r="G44" s="522" t="s">
        <v>320</v>
      </c>
      <c r="H44" s="523">
        <v>1</v>
      </c>
      <c r="I44" s="424">
        <v>2</v>
      </c>
      <c r="J44" s="424">
        <v>3</v>
      </c>
      <c r="K44" s="424">
        <v>4</v>
      </c>
      <c r="L44" s="424">
        <v>5</v>
      </c>
      <c r="M44" s="674">
        <v>6</v>
      </c>
      <c r="N44" s="675">
        <v>7</v>
      </c>
      <c r="O44" s="675">
        <v>8</v>
      </c>
      <c r="P44" s="675">
        <v>9</v>
      </c>
      <c r="Q44" s="676">
        <v>10</v>
      </c>
    </row>
    <row r="45" spans="1:17" s="6" customFormat="1" ht="14.25" customHeight="1">
      <c r="A45" s="665">
        <v>40</v>
      </c>
      <c r="B45" s="666"/>
      <c r="C45" s="503" t="s">
        <v>313</v>
      </c>
      <c r="D45" s="667">
        <v>1994</v>
      </c>
      <c r="E45" s="668" t="s">
        <v>213</v>
      </c>
      <c r="F45" s="669">
        <f>SUM(H45:Q45)</f>
        <v>44</v>
      </c>
      <c r="G45" s="500"/>
      <c r="H45" s="670"/>
      <c r="I45" s="199"/>
      <c r="J45" s="181"/>
      <c r="K45" s="181"/>
      <c r="L45" s="181"/>
      <c r="M45" s="181"/>
      <c r="N45" s="181"/>
      <c r="O45" s="181"/>
      <c r="P45" s="181"/>
      <c r="Q45" s="212">
        <v>44</v>
      </c>
    </row>
    <row r="46" spans="1:17" s="6" customFormat="1" ht="12.75" customHeight="1">
      <c r="A46" s="337">
        <v>41</v>
      </c>
      <c r="B46" s="258"/>
      <c r="C46" s="519" t="s">
        <v>209</v>
      </c>
      <c r="D46" s="524">
        <v>1991</v>
      </c>
      <c r="E46" s="331" t="s">
        <v>267</v>
      </c>
      <c r="F46" s="326">
        <f t="shared" si="1"/>
        <v>41</v>
      </c>
      <c r="G46" s="525"/>
      <c r="H46" s="526"/>
      <c r="I46" s="527"/>
      <c r="J46" s="528"/>
      <c r="K46" s="529"/>
      <c r="L46" s="410">
        <v>16</v>
      </c>
      <c r="M46" s="410">
        <v>21</v>
      </c>
      <c r="N46" s="410">
        <v>4</v>
      </c>
      <c r="O46" s="529"/>
      <c r="P46" s="529"/>
      <c r="Q46" s="322"/>
    </row>
    <row r="47" spans="1:17" s="6" customFormat="1" ht="12.75" customHeight="1">
      <c r="A47" s="182">
        <v>42</v>
      </c>
      <c r="B47" s="183" t="s">
        <v>254</v>
      </c>
      <c r="C47" s="209" t="s">
        <v>201</v>
      </c>
      <c r="D47" s="218">
        <v>1991</v>
      </c>
      <c r="E47" s="221" t="s">
        <v>202</v>
      </c>
      <c r="F47" s="203">
        <f t="shared" si="1"/>
        <v>40</v>
      </c>
      <c r="G47" s="179"/>
      <c r="H47" s="200"/>
      <c r="I47" s="199"/>
      <c r="J47" s="181"/>
      <c r="K47" s="181"/>
      <c r="L47" s="181">
        <v>40</v>
      </c>
      <c r="M47" s="181"/>
      <c r="N47" s="181"/>
      <c r="O47" s="181"/>
      <c r="P47" s="181"/>
      <c r="Q47" s="181"/>
    </row>
    <row r="48" spans="1:17" s="6" customFormat="1" ht="15" customHeight="1">
      <c r="A48" s="139">
        <v>42</v>
      </c>
      <c r="B48" s="103" t="s">
        <v>255</v>
      </c>
      <c r="C48" s="136" t="s">
        <v>93</v>
      </c>
      <c r="D48" s="64">
        <v>1989</v>
      </c>
      <c r="E48" s="47" t="s">
        <v>21</v>
      </c>
      <c r="F48" s="171">
        <f t="shared" si="1"/>
        <v>40</v>
      </c>
      <c r="G48" s="79"/>
      <c r="H48" s="151">
        <v>22</v>
      </c>
      <c r="I48" s="77">
        <v>18</v>
      </c>
      <c r="J48" s="35"/>
      <c r="K48" s="35"/>
      <c r="L48" s="35"/>
      <c r="M48" s="35"/>
      <c r="N48" s="35"/>
      <c r="O48" s="35"/>
      <c r="P48" s="35"/>
      <c r="Q48" s="35"/>
    </row>
    <row r="49" spans="1:17" s="6" customFormat="1" ht="15.75" customHeight="1">
      <c r="A49" s="182">
        <v>42</v>
      </c>
      <c r="B49" s="183"/>
      <c r="C49" s="175" t="s">
        <v>314</v>
      </c>
      <c r="D49" s="213">
        <v>1990</v>
      </c>
      <c r="E49" s="514" t="s">
        <v>213</v>
      </c>
      <c r="F49" s="203">
        <f t="shared" si="1"/>
        <v>40</v>
      </c>
      <c r="G49" s="179"/>
      <c r="H49" s="200"/>
      <c r="I49" s="199"/>
      <c r="J49" s="181"/>
      <c r="K49" s="181"/>
      <c r="L49" s="181"/>
      <c r="M49" s="181"/>
      <c r="N49" s="181"/>
      <c r="O49" s="181"/>
      <c r="P49" s="181"/>
      <c r="Q49" s="212">
        <v>40</v>
      </c>
    </row>
    <row r="50" spans="1:17" s="6" customFormat="1" ht="15.75">
      <c r="A50" s="140">
        <v>45</v>
      </c>
      <c r="B50" s="102"/>
      <c r="C50" s="158" t="s">
        <v>315</v>
      </c>
      <c r="D50" s="110">
        <v>1991</v>
      </c>
      <c r="E50" s="96" t="s">
        <v>213</v>
      </c>
      <c r="F50" s="171">
        <f t="shared" si="1"/>
        <v>33</v>
      </c>
      <c r="G50" s="79"/>
      <c r="H50" s="156"/>
      <c r="I50" s="35"/>
      <c r="J50" s="35"/>
      <c r="K50" s="35"/>
      <c r="L50" s="35"/>
      <c r="M50" s="35"/>
      <c r="N50" s="35"/>
      <c r="O50" s="35"/>
      <c r="P50" s="35"/>
      <c r="Q50" s="32">
        <v>33</v>
      </c>
    </row>
    <row r="51" spans="1:17" s="6" customFormat="1" ht="15.75">
      <c r="A51" s="173">
        <v>46</v>
      </c>
      <c r="B51" s="174" t="s">
        <v>256</v>
      </c>
      <c r="C51" s="175" t="s">
        <v>100</v>
      </c>
      <c r="D51" s="176">
        <v>1992</v>
      </c>
      <c r="E51" s="184" t="s">
        <v>266</v>
      </c>
      <c r="F51" s="499">
        <f t="shared" si="1"/>
        <v>27</v>
      </c>
      <c r="G51" s="179"/>
      <c r="H51" s="180">
        <v>14</v>
      </c>
      <c r="I51" s="181">
        <v>13</v>
      </c>
      <c r="J51" s="181"/>
      <c r="K51" s="181"/>
      <c r="L51" s="181"/>
      <c r="M51" s="181"/>
      <c r="N51" s="181"/>
      <c r="O51" s="181"/>
      <c r="P51" s="181"/>
      <c r="Q51" s="181"/>
    </row>
    <row r="52" spans="1:17" s="6" customFormat="1" ht="15.75">
      <c r="A52" s="139">
        <v>46</v>
      </c>
      <c r="B52" s="103"/>
      <c r="C52" s="136" t="s">
        <v>316</v>
      </c>
      <c r="D52" s="45">
        <v>1993</v>
      </c>
      <c r="E52" s="96" t="s">
        <v>213</v>
      </c>
      <c r="F52" s="168">
        <f t="shared" si="1"/>
        <v>27</v>
      </c>
      <c r="G52" s="79"/>
      <c r="H52" s="152"/>
      <c r="I52" s="35"/>
      <c r="J52" s="35"/>
      <c r="K52" s="35"/>
      <c r="L52" s="35"/>
      <c r="M52" s="35"/>
      <c r="N52" s="35"/>
      <c r="O52" s="35"/>
      <c r="P52" s="35"/>
      <c r="Q52" s="32">
        <v>27</v>
      </c>
    </row>
    <row r="53" spans="1:17" s="6" customFormat="1" ht="15.75">
      <c r="A53" s="173">
        <v>48</v>
      </c>
      <c r="B53" s="174" t="s">
        <v>258</v>
      </c>
      <c r="C53" s="175" t="s">
        <v>104</v>
      </c>
      <c r="D53" s="176">
        <v>1991</v>
      </c>
      <c r="E53" s="177" t="s">
        <v>21</v>
      </c>
      <c r="F53" s="178">
        <f t="shared" si="1"/>
        <v>26</v>
      </c>
      <c r="G53" s="179"/>
      <c r="H53" s="180">
        <v>10</v>
      </c>
      <c r="I53" s="181">
        <v>16</v>
      </c>
      <c r="J53" s="181"/>
      <c r="K53" s="181"/>
      <c r="L53" s="181"/>
      <c r="M53" s="181"/>
      <c r="N53" s="181"/>
      <c r="O53" s="181"/>
      <c r="P53" s="181"/>
      <c r="Q53" s="181"/>
    </row>
    <row r="54" spans="1:17" s="6" customFormat="1" ht="13.5" customHeight="1">
      <c r="A54" s="338">
        <v>48</v>
      </c>
      <c r="B54" s="330"/>
      <c r="C54" s="318" t="s">
        <v>155</v>
      </c>
      <c r="D54" s="511">
        <v>1989</v>
      </c>
      <c r="E54" s="530" t="s">
        <v>146</v>
      </c>
      <c r="F54" s="320">
        <f t="shared" si="1"/>
        <v>26</v>
      </c>
      <c r="G54" s="321"/>
      <c r="H54" s="517"/>
      <c r="I54" s="322"/>
      <c r="J54" s="322">
        <v>11</v>
      </c>
      <c r="K54" s="322">
        <v>10</v>
      </c>
      <c r="L54" s="322"/>
      <c r="M54" s="322"/>
      <c r="N54" s="322">
        <v>5</v>
      </c>
      <c r="O54" s="322"/>
      <c r="P54" s="322"/>
      <c r="Q54" s="322"/>
    </row>
    <row r="55" spans="1:17" s="6" customFormat="1" ht="15.75">
      <c r="A55" s="173">
        <v>50</v>
      </c>
      <c r="B55" s="174" t="s">
        <v>259</v>
      </c>
      <c r="C55" s="175" t="s">
        <v>90</v>
      </c>
      <c r="D55" s="176">
        <v>1991</v>
      </c>
      <c r="E55" s="184" t="s">
        <v>269</v>
      </c>
      <c r="F55" s="178">
        <f t="shared" si="1"/>
        <v>25</v>
      </c>
      <c r="G55" s="179"/>
      <c r="H55" s="196">
        <v>25</v>
      </c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s="6" customFormat="1" ht="12.75" customHeight="1">
      <c r="A56" s="338">
        <v>51</v>
      </c>
      <c r="B56" s="330"/>
      <c r="C56" s="318" t="s">
        <v>153</v>
      </c>
      <c r="D56" s="511">
        <v>1994</v>
      </c>
      <c r="E56" s="531" t="s">
        <v>154</v>
      </c>
      <c r="F56" s="320">
        <f t="shared" si="1"/>
        <v>23</v>
      </c>
      <c r="G56" s="321"/>
      <c r="H56" s="517"/>
      <c r="I56" s="322"/>
      <c r="J56" s="322">
        <v>12</v>
      </c>
      <c r="K56" s="322">
        <v>11</v>
      </c>
      <c r="L56" s="322"/>
      <c r="M56" s="322"/>
      <c r="N56" s="322"/>
      <c r="O56" s="322"/>
      <c r="P56" s="322"/>
      <c r="Q56" s="322"/>
    </row>
    <row r="57" spans="1:17" s="6" customFormat="1" ht="15.75">
      <c r="A57" s="173">
        <v>52</v>
      </c>
      <c r="B57" s="174"/>
      <c r="C57" s="209" t="s">
        <v>203</v>
      </c>
      <c r="D57" s="218">
        <v>1990</v>
      </c>
      <c r="E57" s="221" t="s">
        <v>202</v>
      </c>
      <c r="F57" s="178">
        <f t="shared" si="1"/>
        <v>22</v>
      </c>
      <c r="G57" s="179"/>
      <c r="H57" s="200"/>
      <c r="I57" s="181"/>
      <c r="J57" s="181"/>
      <c r="K57" s="181"/>
      <c r="L57" s="181">
        <v>22</v>
      </c>
      <c r="M57" s="181"/>
      <c r="N57" s="181"/>
      <c r="O57" s="181"/>
      <c r="P57" s="181"/>
      <c r="Q57" s="181"/>
    </row>
    <row r="58" spans="1:17" s="6" customFormat="1" ht="12.75" customHeight="1">
      <c r="A58" s="338">
        <v>53</v>
      </c>
      <c r="B58" s="330"/>
      <c r="C58" s="532" t="s">
        <v>94</v>
      </c>
      <c r="D58" s="319">
        <v>1993</v>
      </c>
      <c r="E58" s="331" t="s">
        <v>21</v>
      </c>
      <c r="F58" s="320">
        <f t="shared" si="1"/>
        <v>21</v>
      </c>
      <c r="G58" s="321"/>
      <c r="H58" s="332">
        <v>21</v>
      </c>
      <c r="I58" s="322"/>
      <c r="J58" s="322"/>
      <c r="K58" s="322"/>
      <c r="L58" s="322"/>
      <c r="M58" s="322"/>
      <c r="N58" s="322"/>
      <c r="O58" s="322"/>
      <c r="P58" s="322"/>
      <c r="Q58" s="322"/>
    </row>
    <row r="59" spans="1:17" s="6" customFormat="1" ht="12.75" customHeight="1">
      <c r="A59" s="173">
        <v>53</v>
      </c>
      <c r="B59" s="186"/>
      <c r="C59" s="209" t="s">
        <v>204</v>
      </c>
      <c r="D59" s="218">
        <v>1993</v>
      </c>
      <c r="E59" s="223" t="s">
        <v>202</v>
      </c>
      <c r="F59" s="178">
        <f t="shared" si="1"/>
        <v>21</v>
      </c>
      <c r="G59" s="179"/>
      <c r="H59" s="199"/>
      <c r="I59" s="181"/>
      <c r="J59" s="181"/>
      <c r="K59" s="181"/>
      <c r="L59" s="181">
        <v>21</v>
      </c>
      <c r="M59" s="181"/>
      <c r="N59" s="181"/>
      <c r="O59" s="181"/>
      <c r="P59" s="181"/>
      <c r="Q59" s="220"/>
    </row>
    <row r="60" spans="1:17" s="6" customFormat="1" ht="12.75" customHeight="1">
      <c r="A60" s="139">
        <v>55</v>
      </c>
      <c r="B60" s="103"/>
      <c r="C60" s="166" t="s">
        <v>205</v>
      </c>
      <c r="D60" s="125">
        <v>1993</v>
      </c>
      <c r="E60" s="127" t="s">
        <v>202</v>
      </c>
      <c r="F60" s="168">
        <f t="shared" si="1"/>
        <v>20</v>
      </c>
      <c r="G60" s="79"/>
      <c r="H60" s="77"/>
      <c r="I60" s="35"/>
      <c r="J60" s="35"/>
      <c r="K60" s="35"/>
      <c r="L60" s="35">
        <v>20</v>
      </c>
      <c r="M60" s="35"/>
      <c r="N60" s="35"/>
      <c r="O60" s="35"/>
      <c r="P60" s="35"/>
      <c r="Q60" s="35"/>
    </row>
    <row r="61" spans="1:17" s="6" customFormat="1" ht="13.5" customHeight="1">
      <c r="A61" s="182">
        <v>56</v>
      </c>
      <c r="B61" s="183"/>
      <c r="C61" s="209" t="s">
        <v>206</v>
      </c>
      <c r="D61" s="218">
        <v>1995</v>
      </c>
      <c r="E61" s="221" t="s">
        <v>202</v>
      </c>
      <c r="F61" s="178">
        <f t="shared" si="1"/>
        <v>19</v>
      </c>
      <c r="G61" s="179"/>
      <c r="H61" s="200"/>
      <c r="I61" s="181"/>
      <c r="J61" s="181"/>
      <c r="K61" s="181"/>
      <c r="L61" s="181">
        <v>19</v>
      </c>
      <c r="M61" s="181"/>
      <c r="N61" s="181"/>
      <c r="O61" s="181"/>
      <c r="P61" s="181"/>
      <c r="Q61" s="181"/>
    </row>
    <row r="62" spans="1:17" s="6" customFormat="1" ht="15.75">
      <c r="A62" s="139">
        <v>57</v>
      </c>
      <c r="B62" s="103"/>
      <c r="C62" s="167" t="s">
        <v>207</v>
      </c>
      <c r="D62" s="80">
        <v>1993</v>
      </c>
      <c r="E62" s="109" t="s">
        <v>202</v>
      </c>
      <c r="F62" s="168">
        <f t="shared" si="1"/>
        <v>18</v>
      </c>
      <c r="G62" s="79"/>
      <c r="H62" s="152"/>
      <c r="I62" s="35"/>
      <c r="J62" s="35"/>
      <c r="K62" s="35"/>
      <c r="L62" s="35">
        <v>18</v>
      </c>
      <c r="M62" s="35"/>
      <c r="N62" s="35"/>
      <c r="O62" s="35"/>
      <c r="P62" s="35"/>
      <c r="Q62" s="35"/>
    </row>
    <row r="63" spans="1:17" s="6" customFormat="1" ht="15.75">
      <c r="A63" s="173">
        <v>57</v>
      </c>
      <c r="B63" s="174"/>
      <c r="C63" s="222" t="s">
        <v>97</v>
      </c>
      <c r="D63" s="176">
        <v>1990</v>
      </c>
      <c r="E63" s="184" t="s">
        <v>21</v>
      </c>
      <c r="F63" s="178">
        <f t="shared" si="1"/>
        <v>18</v>
      </c>
      <c r="G63" s="179"/>
      <c r="H63" s="196">
        <v>18</v>
      </c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s="6" customFormat="1" ht="15.75">
      <c r="A64" s="140">
        <v>59</v>
      </c>
      <c r="B64" s="102"/>
      <c r="C64" s="160" t="s">
        <v>208</v>
      </c>
      <c r="D64" s="80">
        <v>1989</v>
      </c>
      <c r="E64" s="74" t="s">
        <v>202</v>
      </c>
      <c r="F64" s="168">
        <f t="shared" si="1"/>
        <v>17</v>
      </c>
      <c r="G64" s="79"/>
      <c r="H64" s="77"/>
      <c r="I64" s="35"/>
      <c r="J64" s="35"/>
      <c r="K64" s="35"/>
      <c r="L64" s="35">
        <v>17</v>
      </c>
      <c r="M64" s="35"/>
      <c r="N64" s="35"/>
      <c r="O64" s="35"/>
      <c r="P64" s="35"/>
      <c r="Q64" s="35"/>
    </row>
    <row r="65" spans="1:17" s="6" customFormat="1" ht="15.75">
      <c r="A65" s="173">
        <v>60</v>
      </c>
      <c r="B65" s="174"/>
      <c r="C65" s="175" t="s">
        <v>135</v>
      </c>
      <c r="D65" s="176">
        <v>1989</v>
      </c>
      <c r="E65" s="184" t="s">
        <v>21</v>
      </c>
      <c r="F65" s="178">
        <f t="shared" si="1"/>
        <v>14</v>
      </c>
      <c r="G65" s="179"/>
      <c r="H65" s="199"/>
      <c r="I65" s="181">
        <v>14</v>
      </c>
      <c r="J65" s="181"/>
      <c r="K65" s="181"/>
      <c r="L65" s="181"/>
      <c r="M65" s="181"/>
      <c r="N65" s="181"/>
      <c r="O65" s="181"/>
      <c r="P65" s="181"/>
      <c r="Q65" s="220"/>
    </row>
    <row r="66" spans="1:17" s="6" customFormat="1" ht="15.75">
      <c r="A66" s="338">
        <v>61</v>
      </c>
      <c r="B66" s="330"/>
      <c r="C66" s="318" t="s">
        <v>136</v>
      </c>
      <c r="D66" s="319">
        <v>1989</v>
      </c>
      <c r="E66" s="261" t="s">
        <v>21</v>
      </c>
      <c r="F66" s="320">
        <f t="shared" si="1"/>
        <v>11</v>
      </c>
      <c r="G66" s="321"/>
      <c r="H66" s="516"/>
      <c r="I66" s="322">
        <v>11</v>
      </c>
      <c r="J66" s="322"/>
      <c r="K66" s="322"/>
      <c r="L66" s="322"/>
      <c r="M66" s="322"/>
      <c r="N66" s="322"/>
      <c r="O66" s="322"/>
      <c r="P66" s="322"/>
      <c r="Q66" s="322"/>
    </row>
    <row r="67" spans="1:17" s="6" customFormat="1" ht="15.75">
      <c r="A67" s="173">
        <v>61</v>
      </c>
      <c r="B67" s="186"/>
      <c r="C67" s="175" t="s">
        <v>106</v>
      </c>
      <c r="D67" s="176">
        <v>1991</v>
      </c>
      <c r="E67" s="224" t="s">
        <v>119</v>
      </c>
      <c r="F67" s="178">
        <f t="shared" si="1"/>
        <v>11</v>
      </c>
      <c r="G67" s="179"/>
      <c r="H67" s="180">
        <v>8</v>
      </c>
      <c r="I67" s="181">
        <v>3</v>
      </c>
      <c r="J67" s="181"/>
      <c r="K67" s="181"/>
      <c r="L67" s="181"/>
      <c r="M67" s="181"/>
      <c r="N67" s="181"/>
      <c r="O67" s="181"/>
      <c r="P67" s="181"/>
      <c r="Q67" s="181"/>
    </row>
    <row r="68" spans="1:17" s="6" customFormat="1" ht="15.75">
      <c r="A68" s="337">
        <v>63</v>
      </c>
      <c r="B68" s="317"/>
      <c r="C68" s="518" t="s">
        <v>137</v>
      </c>
      <c r="D68" s="319">
        <v>1993</v>
      </c>
      <c r="E68" s="261" t="s">
        <v>21</v>
      </c>
      <c r="F68" s="320">
        <f t="shared" si="1"/>
        <v>9</v>
      </c>
      <c r="G68" s="321"/>
      <c r="H68" s="516"/>
      <c r="I68" s="322">
        <v>9</v>
      </c>
      <c r="J68" s="322"/>
      <c r="K68" s="322"/>
      <c r="L68" s="322">
        <v>0</v>
      </c>
      <c r="M68" s="322"/>
      <c r="N68" s="322"/>
      <c r="O68" s="322"/>
      <c r="P68" s="322"/>
      <c r="Q68" s="322"/>
    </row>
    <row r="69" spans="1:17" s="6" customFormat="1" ht="15.75">
      <c r="A69" s="173">
        <v>63</v>
      </c>
      <c r="B69" s="174"/>
      <c r="C69" s="225" t="s">
        <v>182</v>
      </c>
      <c r="D69" s="226">
        <v>1990</v>
      </c>
      <c r="E69" s="214"/>
      <c r="F69" s="178">
        <f t="shared" si="1"/>
        <v>9</v>
      </c>
      <c r="G69" s="179"/>
      <c r="H69" s="199"/>
      <c r="I69" s="181"/>
      <c r="J69" s="181"/>
      <c r="K69" s="181">
        <v>9</v>
      </c>
      <c r="L69" s="181"/>
      <c r="M69" s="181"/>
      <c r="N69" s="181"/>
      <c r="O69" s="181"/>
      <c r="P69" s="181"/>
      <c r="Q69" s="181"/>
    </row>
    <row r="70" spans="1:17" s="6" customFormat="1" ht="13.5" customHeight="1">
      <c r="A70" s="533">
        <v>65</v>
      </c>
      <c r="B70" s="267"/>
      <c r="C70" s="534" t="s">
        <v>183</v>
      </c>
      <c r="D70" s="535">
        <v>1993</v>
      </c>
      <c r="E70" s="536" t="s">
        <v>146</v>
      </c>
      <c r="F70" s="326">
        <f t="shared" si="1"/>
        <v>8</v>
      </c>
      <c r="G70" s="321"/>
      <c r="H70" s="537"/>
      <c r="I70" s="538"/>
      <c r="J70" s="538"/>
      <c r="K70" s="539">
        <v>8</v>
      </c>
      <c r="L70" s="540"/>
      <c r="M70" s="540"/>
      <c r="N70" s="540"/>
      <c r="O70" s="540"/>
      <c r="P70" s="540"/>
      <c r="Q70" s="541"/>
    </row>
    <row r="71" spans="1:17" ht="15.75">
      <c r="A71" s="230">
        <v>66</v>
      </c>
      <c r="B71" s="183"/>
      <c r="C71" s="175" t="s">
        <v>109</v>
      </c>
      <c r="D71" s="176">
        <v>1993</v>
      </c>
      <c r="E71" s="184"/>
      <c r="F71" s="188">
        <f t="shared" si="1"/>
        <v>7</v>
      </c>
      <c r="G71" s="179"/>
      <c r="H71" s="231">
        <v>5</v>
      </c>
      <c r="I71" s="189">
        <v>2</v>
      </c>
      <c r="J71" s="189"/>
      <c r="K71" s="189"/>
      <c r="L71" s="189"/>
      <c r="M71" s="189"/>
      <c r="N71" s="189"/>
      <c r="O71" s="189"/>
      <c r="P71" s="189"/>
      <c r="Q71" s="189"/>
    </row>
    <row r="72" spans="1:17" ht="15.75">
      <c r="A72" s="138">
        <v>67</v>
      </c>
      <c r="B72" s="103"/>
      <c r="C72" s="136" t="s">
        <v>108</v>
      </c>
      <c r="D72" s="64">
        <v>1994</v>
      </c>
      <c r="E72" s="46" t="s">
        <v>21</v>
      </c>
      <c r="F72" s="169">
        <f t="shared" si="1"/>
        <v>6</v>
      </c>
      <c r="G72" s="79"/>
      <c r="H72" s="151">
        <v>6</v>
      </c>
      <c r="I72" s="60"/>
      <c r="J72" s="60"/>
      <c r="K72" s="60"/>
      <c r="L72" s="60"/>
      <c r="M72" s="60"/>
      <c r="N72" s="60"/>
      <c r="O72" s="60"/>
      <c r="P72" s="60"/>
      <c r="Q72" s="60"/>
    </row>
    <row r="73" spans="1:17" ht="15.75">
      <c r="A73" s="190">
        <v>67</v>
      </c>
      <c r="B73" s="183" t="s">
        <v>261</v>
      </c>
      <c r="C73" s="175" t="s">
        <v>138</v>
      </c>
      <c r="D73" s="176">
        <v>1990</v>
      </c>
      <c r="E73" s="184" t="s">
        <v>266</v>
      </c>
      <c r="F73" s="188">
        <f t="shared" si="1"/>
        <v>6</v>
      </c>
      <c r="G73" s="179"/>
      <c r="H73" s="200"/>
      <c r="I73" s="185">
        <v>6</v>
      </c>
      <c r="J73" s="185"/>
      <c r="K73" s="185"/>
      <c r="L73" s="185"/>
      <c r="M73" s="185"/>
      <c r="N73" s="185"/>
      <c r="O73" s="185"/>
      <c r="P73" s="185"/>
      <c r="Q73" s="185"/>
    </row>
    <row r="74" spans="1:17" ht="15.75">
      <c r="A74" s="138">
        <v>69</v>
      </c>
      <c r="B74" s="103"/>
      <c r="C74" s="136" t="s">
        <v>139</v>
      </c>
      <c r="D74" s="64">
        <v>1994</v>
      </c>
      <c r="E74" s="48" t="s">
        <v>268</v>
      </c>
      <c r="F74" s="171">
        <f t="shared" si="1"/>
        <v>5</v>
      </c>
      <c r="G74" s="79"/>
      <c r="H74" s="152"/>
      <c r="I74" s="60">
        <v>5</v>
      </c>
      <c r="J74" s="60"/>
      <c r="K74" s="60"/>
      <c r="L74" s="60"/>
      <c r="M74" s="60"/>
      <c r="N74" s="60"/>
      <c r="O74" s="60"/>
      <c r="P74" s="60"/>
      <c r="Q74" s="60"/>
    </row>
    <row r="75" spans="1:17" ht="15.75">
      <c r="A75" s="190">
        <v>70</v>
      </c>
      <c r="B75" s="183"/>
      <c r="C75" s="175" t="s">
        <v>140</v>
      </c>
      <c r="D75" s="176">
        <v>1995</v>
      </c>
      <c r="E75" s="413" t="s">
        <v>21</v>
      </c>
      <c r="F75" s="203">
        <f t="shared" si="1"/>
        <v>4</v>
      </c>
      <c r="G75" s="179"/>
      <c r="H75" s="200"/>
      <c r="I75" s="185">
        <v>4</v>
      </c>
      <c r="J75" s="185"/>
      <c r="K75" s="185"/>
      <c r="L75" s="185">
        <v>0</v>
      </c>
      <c r="M75" s="185"/>
      <c r="N75" s="185"/>
      <c r="O75" s="185"/>
      <c r="P75" s="185"/>
      <c r="Q75" s="233"/>
    </row>
    <row r="76" spans="1:17" ht="15.75">
      <c r="A76" s="165">
        <v>71</v>
      </c>
      <c r="B76" s="103"/>
      <c r="C76" s="136" t="s">
        <v>111</v>
      </c>
      <c r="D76" s="64">
        <v>1997</v>
      </c>
      <c r="E76" s="46" t="s">
        <v>119</v>
      </c>
      <c r="F76" s="171">
        <f t="shared" si="1"/>
        <v>3</v>
      </c>
      <c r="G76" s="79"/>
      <c r="H76" s="151">
        <v>3</v>
      </c>
      <c r="I76" s="60"/>
      <c r="J76" s="60"/>
      <c r="K76" s="60"/>
      <c r="L76" s="60"/>
      <c r="M76" s="60"/>
      <c r="N76" s="60"/>
      <c r="O76" s="60"/>
      <c r="P76" s="60"/>
      <c r="Q76" s="40"/>
    </row>
    <row r="77" spans="1:17" ht="15.75">
      <c r="A77" s="232">
        <v>71</v>
      </c>
      <c r="B77" s="191"/>
      <c r="C77" s="209" t="s">
        <v>234</v>
      </c>
      <c r="D77" s="210">
        <v>1991</v>
      </c>
      <c r="E77" s="184" t="s">
        <v>21</v>
      </c>
      <c r="F77" s="203">
        <f t="shared" si="1"/>
        <v>3</v>
      </c>
      <c r="G77" s="179"/>
      <c r="H77" s="211"/>
      <c r="I77" s="234"/>
      <c r="J77" s="234"/>
      <c r="K77" s="234"/>
      <c r="L77" s="234"/>
      <c r="M77" s="234"/>
      <c r="N77" s="195">
        <v>3</v>
      </c>
      <c r="O77" s="233"/>
      <c r="P77" s="195"/>
      <c r="Q77" s="233"/>
    </row>
    <row r="78" spans="1:17" ht="15.75">
      <c r="A78" s="543">
        <v>73</v>
      </c>
      <c r="B78" s="317"/>
      <c r="C78" s="318" t="s">
        <v>112</v>
      </c>
      <c r="D78" s="319">
        <v>1990</v>
      </c>
      <c r="E78" s="261" t="s">
        <v>117</v>
      </c>
      <c r="F78" s="512">
        <f t="shared" si="1"/>
        <v>2</v>
      </c>
      <c r="G78" s="321"/>
      <c r="H78" s="308">
        <v>2</v>
      </c>
      <c r="I78" s="544"/>
      <c r="J78" s="544"/>
      <c r="K78" s="544"/>
      <c r="L78" s="544"/>
      <c r="M78" s="544"/>
      <c r="N78" s="544"/>
      <c r="O78" s="544"/>
      <c r="P78" s="544"/>
      <c r="Q78" s="545"/>
    </row>
    <row r="79" spans="1:17" ht="15.75">
      <c r="A79" s="232">
        <v>74</v>
      </c>
      <c r="B79" s="183"/>
      <c r="C79" s="175" t="s">
        <v>113</v>
      </c>
      <c r="D79" s="176">
        <v>1993</v>
      </c>
      <c r="E79" s="184" t="s">
        <v>21</v>
      </c>
      <c r="F79" s="203">
        <f t="shared" si="1"/>
        <v>1</v>
      </c>
      <c r="G79" s="179"/>
      <c r="H79" s="180">
        <v>1</v>
      </c>
      <c r="I79" s="185"/>
      <c r="J79" s="185"/>
      <c r="K79" s="185"/>
      <c r="L79" s="185"/>
      <c r="M79" s="185"/>
      <c r="N79" s="185"/>
      <c r="O79" s="185"/>
      <c r="P79" s="185"/>
      <c r="Q79" s="233"/>
    </row>
    <row r="80" spans="1:17" ht="15.75">
      <c r="A80" s="543">
        <v>74</v>
      </c>
      <c r="B80" s="317"/>
      <c r="C80" s="318" t="s">
        <v>141</v>
      </c>
      <c r="D80" s="260">
        <v>1995</v>
      </c>
      <c r="E80" s="678" t="s">
        <v>21</v>
      </c>
      <c r="F80" s="512">
        <f t="shared" si="1"/>
        <v>1</v>
      </c>
      <c r="G80" s="321"/>
      <c r="H80" s="516"/>
      <c r="I80" s="544">
        <v>1</v>
      </c>
      <c r="J80" s="544"/>
      <c r="K80" s="544"/>
      <c r="L80" s="544"/>
      <c r="M80" s="544"/>
      <c r="N80" s="544"/>
      <c r="O80" s="544"/>
      <c r="P80" s="544"/>
      <c r="Q80" s="545"/>
    </row>
    <row r="81" spans="1:17" ht="15.75">
      <c r="A81" s="232">
        <v>74</v>
      </c>
      <c r="B81" s="191"/>
      <c r="C81" s="209" t="s">
        <v>235</v>
      </c>
      <c r="D81" s="210">
        <v>1992</v>
      </c>
      <c r="E81" s="184" t="s">
        <v>146</v>
      </c>
      <c r="F81" s="203">
        <f t="shared" si="1"/>
        <v>1</v>
      </c>
      <c r="G81" s="179"/>
      <c r="H81" s="211"/>
      <c r="I81" s="234"/>
      <c r="J81" s="234"/>
      <c r="K81" s="234"/>
      <c r="L81" s="234"/>
      <c r="M81" s="234"/>
      <c r="N81" s="195">
        <v>1</v>
      </c>
      <c r="O81" s="233"/>
      <c r="P81" s="195"/>
      <c r="Q81" s="233"/>
    </row>
  </sheetData>
  <mergeCells count="4">
    <mergeCell ref="B2:D2"/>
    <mergeCell ref="L3:Q3"/>
    <mergeCell ref="E2:H3"/>
    <mergeCell ref="I2:Q2"/>
  </mergeCells>
  <printOptions/>
  <pageMargins left="0.27569444444444446" right="0.19652777777777777" top="0.19652777777777777" bottom="0.2361111111111111" header="0.5118055555555555" footer="0.2361111111111111"/>
  <pageSetup horizontalDpi="300" verticalDpi="300" orientation="landscape" paperSize="9" scale="78" r:id="rId2"/>
  <headerFooter alignWithMargins="0">
    <oddFooter>&amp;RPage &amp;P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workbookViewId="0" topLeftCell="A5">
      <selection activeCell="E19" sqref="E19"/>
    </sheetView>
  </sheetViews>
  <sheetFormatPr defaultColWidth="9.140625" defaultRowHeight="12.75"/>
  <cols>
    <col min="1" max="1" width="6.8515625" style="37" customWidth="1"/>
    <col min="2" max="2" width="9.28125" style="1" customWidth="1"/>
    <col min="3" max="3" width="26.28125" style="2" customWidth="1"/>
    <col min="4" max="4" width="8.8515625" style="2" customWidth="1"/>
    <col min="5" max="5" width="23.7109375" style="2" customWidth="1"/>
    <col min="6" max="6" width="9.140625" style="2" customWidth="1"/>
    <col min="7" max="7" width="6.421875" style="2" customWidth="1"/>
    <col min="8" max="8" width="5.421875" style="2" customWidth="1"/>
    <col min="9" max="9" width="5.421875" style="4" customWidth="1"/>
    <col min="10" max="12" width="5.421875" style="2" customWidth="1"/>
    <col min="13" max="14" width="4.8515625" style="2" customWidth="1"/>
    <col min="15" max="15" width="5.00390625" style="2" customWidth="1"/>
    <col min="16" max="16" width="4.8515625" style="2" customWidth="1"/>
    <col min="17" max="17" width="5.57421875" style="4" customWidth="1"/>
    <col min="18" max="18" width="11.00390625" style="2" hidden="1" customWidth="1"/>
    <col min="19" max="16384" width="11.00390625" style="2" customWidth="1"/>
  </cols>
  <sheetData>
    <row r="1" spans="1:18" ht="23.25" thickBot="1">
      <c r="A1" s="346"/>
      <c r="B1" s="347"/>
      <c r="C1" s="347" t="s">
        <v>333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  <c r="R1" s="339"/>
    </row>
    <row r="2" spans="1:17" ht="15.75" customHeight="1">
      <c r="A2" s="349"/>
      <c r="B2" s="340"/>
      <c r="C2" s="704" t="s">
        <v>339</v>
      </c>
      <c r="D2" s="704"/>
      <c r="E2" s="705" t="s">
        <v>340</v>
      </c>
      <c r="F2" s="706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</row>
    <row r="3" spans="1:20" ht="59.25" customHeight="1" thickBot="1">
      <c r="A3" s="352"/>
      <c r="B3" s="343"/>
      <c r="C3" s="682"/>
      <c r="D3" s="682"/>
      <c r="E3" s="707"/>
      <c r="F3" s="707"/>
      <c r="G3" s="708" t="s">
        <v>322</v>
      </c>
      <c r="H3" s="709"/>
      <c r="I3" s="709"/>
      <c r="J3" s="709"/>
      <c r="K3" s="709"/>
      <c r="L3" s="709"/>
      <c r="M3" s="353"/>
      <c r="N3" s="353"/>
      <c r="O3" s="353"/>
      <c r="P3" s="353"/>
      <c r="Q3" s="354"/>
      <c r="T3" s="235"/>
    </row>
    <row r="4" spans="1:17" s="6" customFormat="1" ht="15.75" customHeight="1">
      <c r="A4" s="607" t="s">
        <v>1</v>
      </c>
      <c r="B4" s="407" t="s">
        <v>2</v>
      </c>
      <c r="C4" s="490" t="s">
        <v>318</v>
      </c>
      <c r="D4" s="407" t="s">
        <v>5</v>
      </c>
      <c r="E4" s="490" t="s">
        <v>4</v>
      </c>
      <c r="F4" s="490" t="s">
        <v>319</v>
      </c>
      <c r="G4" s="490" t="s">
        <v>320</v>
      </c>
      <c r="H4" s="490">
        <v>1</v>
      </c>
      <c r="I4" s="490">
        <v>2</v>
      </c>
      <c r="J4" s="490">
        <v>3</v>
      </c>
      <c r="K4" s="490">
        <v>4</v>
      </c>
      <c r="L4" s="490">
        <v>5</v>
      </c>
      <c r="M4" s="490">
        <v>6</v>
      </c>
      <c r="N4" s="490">
        <v>7</v>
      </c>
      <c r="O4" s="490">
        <v>8</v>
      </c>
      <c r="P4" s="490">
        <v>9</v>
      </c>
      <c r="Q4" s="546">
        <v>10</v>
      </c>
    </row>
    <row r="5" spans="1:17" s="6" customFormat="1" ht="13.5" customHeight="1">
      <c r="A5" s="608">
        <v>1</v>
      </c>
      <c r="B5" s="547">
        <v>201124</v>
      </c>
      <c r="C5" s="548" t="s">
        <v>9</v>
      </c>
      <c r="D5" s="549">
        <v>1990</v>
      </c>
      <c r="E5" s="206" t="s">
        <v>21</v>
      </c>
      <c r="F5" s="550">
        <v>1142</v>
      </c>
      <c r="G5" s="551">
        <v>638</v>
      </c>
      <c r="H5" s="552">
        <v>27</v>
      </c>
      <c r="I5" s="547">
        <v>27</v>
      </c>
      <c r="J5" s="547">
        <v>23</v>
      </c>
      <c r="K5" s="547">
        <v>50</v>
      </c>
      <c r="L5" s="547"/>
      <c r="M5" s="547">
        <v>92</v>
      </c>
      <c r="N5" s="547">
        <v>60</v>
      </c>
      <c r="O5" s="547">
        <v>85</v>
      </c>
      <c r="P5" s="547">
        <v>92</v>
      </c>
      <c r="Q5" s="553">
        <v>48</v>
      </c>
    </row>
    <row r="6" spans="1:17" s="6" customFormat="1" ht="14.25" customHeight="1">
      <c r="A6" s="609">
        <v>2</v>
      </c>
      <c r="B6" s="554">
        <v>201555</v>
      </c>
      <c r="C6" s="532" t="s">
        <v>14</v>
      </c>
      <c r="D6" s="511">
        <v>1992</v>
      </c>
      <c r="E6" s="261" t="s">
        <v>21</v>
      </c>
      <c r="F6" s="420">
        <v>904</v>
      </c>
      <c r="G6" s="262">
        <v>356</v>
      </c>
      <c r="H6" s="511">
        <v>22</v>
      </c>
      <c r="I6" s="554">
        <v>30</v>
      </c>
      <c r="J6" s="554">
        <v>50</v>
      </c>
      <c r="K6" s="554">
        <v>24</v>
      </c>
      <c r="L6" s="554"/>
      <c r="M6" s="554">
        <v>78</v>
      </c>
      <c r="N6" s="554">
        <v>100</v>
      </c>
      <c r="O6" s="554">
        <v>66</v>
      </c>
      <c r="P6" s="554">
        <v>78</v>
      </c>
      <c r="Q6" s="555">
        <v>100</v>
      </c>
    </row>
    <row r="7" spans="1:17" s="6" customFormat="1" ht="14.25" customHeight="1">
      <c r="A7" s="610">
        <v>3</v>
      </c>
      <c r="B7" s="220">
        <v>201183</v>
      </c>
      <c r="C7" s="559" t="s">
        <v>6</v>
      </c>
      <c r="D7" s="430">
        <v>1990</v>
      </c>
      <c r="E7" s="275" t="s">
        <v>20</v>
      </c>
      <c r="F7" s="266">
        <v>745</v>
      </c>
      <c r="G7" s="276">
        <v>182</v>
      </c>
      <c r="H7" s="560">
        <v>50</v>
      </c>
      <c r="I7" s="220">
        <v>40</v>
      </c>
      <c r="J7" s="220">
        <v>30</v>
      </c>
      <c r="K7" s="220">
        <v>30</v>
      </c>
      <c r="L7" s="220"/>
      <c r="M7" s="220">
        <v>100</v>
      </c>
      <c r="N7" s="220">
        <v>78</v>
      </c>
      <c r="O7" s="220">
        <v>72</v>
      </c>
      <c r="P7" s="220">
        <v>85</v>
      </c>
      <c r="Q7" s="561">
        <v>78</v>
      </c>
    </row>
    <row r="8" spans="1:17" s="6" customFormat="1" ht="13.5" customHeight="1">
      <c r="A8" s="611">
        <v>4</v>
      </c>
      <c r="B8" s="529">
        <v>201557</v>
      </c>
      <c r="C8" s="556" t="s">
        <v>12</v>
      </c>
      <c r="D8" s="584">
        <v>1992</v>
      </c>
      <c r="E8" s="268" t="s">
        <v>25</v>
      </c>
      <c r="F8" s="402">
        <v>587</v>
      </c>
      <c r="G8" s="407">
        <v>131</v>
      </c>
      <c r="H8" s="557">
        <v>24</v>
      </c>
      <c r="I8" s="529">
        <v>25</v>
      </c>
      <c r="J8" s="529">
        <v>27</v>
      </c>
      <c r="K8" s="529">
        <v>26</v>
      </c>
      <c r="L8" s="529"/>
      <c r="M8" s="529">
        <v>72</v>
      </c>
      <c r="N8" s="529">
        <v>85</v>
      </c>
      <c r="O8" s="529">
        <v>52</v>
      </c>
      <c r="P8" s="529">
        <v>60</v>
      </c>
      <c r="Q8" s="558">
        <v>85</v>
      </c>
    </row>
    <row r="9" spans="1:17" s="6" customFormat="1" ht="12.75" customHeight="1">
      <c r="A9" s="612" t="s">
        <v>214</v>
      </c>
      <c r="B9" s="562">
        <v>200948</v>
      </c>
      <c r="C9" s="563" t="s">
        <v>212</v>
      </c>
      <c r="D9" s="226">
        <v>1991</v>
      </c>
      <c r="E9" s="514" t="s">
        <v>213</v>
      </c>
      <c r="F9" s="240">
        <v>513</v>
      </c>
      <c r="G9" s="242">
        <v>200</v>
      </c>
      <c r="H9" s="564"/>
      <c r="I9" s="562"/>
      <c r="J9" s="562"/>
      <c r="K9" s="562"/>
      <c r="L9" s="562"/>
      <c r="M9" s="562">
        <v>85</v>
      </c>
      <c r="N9" s="562">
        <v>56</v>
      </c>
      <c r="O9" s="562">
        <v>100</v>
      </c>
      <c r="P9" s="562">
        <v>72</v>
      </c>
      <c r="Q9" s="565"/>
    </row>
    <row r="10" spans="1:17" s="6" customFormat="1" ht="12.75" customHeight="1">
      <c r="A10" s="613" t="s">
        <v>239</v>
      </c>
      <c r="B10" s="540">
        <v>201396</v>
      </c>
      <c r="C10" s="585" t="s">
        <v>210</v>
      </c>
      <c r="D10" s="267">
        <v>1991</v>
      </c>
      <c r="E10" s="586" t="s">
        <v>211</v>
      </c>
      <c r="F10" s="587">
        <v>424</v>
      </c>
      <c r="G10" s="422">
        <v>110</v>
      </c>
      <c r="H10" s="588"/>
      <c r="I10" s="540"/>
      <c r="J10" s="540"/>
      <c r="K10" s="540"/>
      <c r="L10" s="540"/>
      <c r="M10" s="540">
        <v>66</v>
      </c>
      <c r="N10" s="540">
        <v>66</v>
      </c>
      <c r="O10" s="540">
        <v>56</v>
      </c>
      <c r="P10" s="540">
        <v>66</v>
      </c>
      <c r="Q10" s="589">
        <v>60</v>
      </c>
    </row>
    <row r="11" spans="1:17" s="6" customFormat="1" ht="15.75">
      <c r="A11" s="612" t="s">
        <v>229</v>
      </c>
      <c r="B11" s="562">
        <v>201117</v>
      </c>
      <c r="C11" s="175" t="s">
        <v>142</v>
      </c>
      <c r="D11" s="197">
        <v>1991</v>
      </c>
      <c r="E11" s="514" t="s">
        <v>213</v>
      </c>
      <c r="F11" s="240">
        <v>397</v>
      </c>
      <c r="G11" s="242">
        <v>146</v>
      </c>
      <c r="H11" s="566"/>
      <c r="I11" s="562"/>
      <c r="J11" s="562">
        <v>40</v>
      </c>
      <c r="K11" s="562">
        <v>27</v>
      </c>
      <c r="L11" s="562"/>
      <c r="M11" s="562">
        <v>0</v>
      </c>
      <c r="N11" s="562">
        <v>92</v>
      </c>
      <c r="O11" s="562">
        <v>92</v>
      </c>
      <c r="P11" s="562"/>
      <c r="Q11" s="565"/>
    </row>
    <row r="12" spans="1:17" s="6" customFormat="1" ht="13.5" customHeight="1">
      <c r="A12" s="614" t="s">
        <v>215</v>
      </c>
      <c r="B12" s="26"/>
      <c r="C12" s="132" t="s">
        <v>11</v>
      </c>
      <c r="D12" s="99">
        <v>1991</v>
      </c>
      <c r="E12" s="76" t="s">
        <v>23</v>
      </c>
      <c r="F12" s="146">
        <f aca="true" t="shared" si="0" ref="F12:F33">SUM(H12:Q12)</f>
        <v>309</v>
      </c>
      <c r="G12" s="147"/>
      <c r="H12" s="148">
        <v>25</v>
      </c>
      <c r="I12" s="26">
        <v>24</v>
      </c>
      <c r="J12" s="26">
        <v>25</v>
      </c>
      <c r="K12" s="26">
        <v>23</v>
      </c>
      <c r="L12" s="26">
        <v>40</v>
      </c>
      <c r="M12" s="26">
        <v>60</v>
      </c>
      <c r="N12" s="26">
        <v>52</v>
      </c>
      <c r="O12" s="26">
        <v>60</v>
      </c>
      <c r="P12" s="26"/>
      <c r="Q12" s="377"/>
    </row>
    <row r="13" spans="1:17" s="6" customFormat="1" ht="13.5" customHeight="1">
      <c r="A13" s="610">
        <v>9</v>
      </c>
      <c r="B13" s="562"/>
      <c r="C13" s="222" t="s">
        <v>8</v>
      </c>
      <c r="D13" s="567">
        <v>1994</v>
      </c>
      <c r="E13" s="177" t="s">
        <v>21</v>
      </c>
      <c r="F13" s="568">
        <f t="shared" si="0"/>
        <v>224</v>
      </c>
      <c r="G13" s="569"/>
      <c r="H13" s="570">
        <v>30</v>
      </c>
      <c r="I13" s="562">
        <v>50</v>
      </c>
      <c r="J13" s="562"/>
      <c r="K13" s="562"/>
      <c r="L13" s="562"/>
      <c r="M13" s="562"/>
      <c r="N13" s="562"/>
      <c r="O13" s="562"/>
      <c r="P13" s="562">
        <v>52</v>
      </c>
      <c r="Q13" s="565">
        <v>92</v>
      </c>
    </row>
    <row r="14" spans="1:17" s="6" customFormat="1" ht="13.5" customHeight="1">
      <c r="A14" s="615">
        <v>10</v>
      </c>
      <c r="B14" s="5"/>
      <c r="C14" s="133" t="s">
        <v>17</v>
      </c>
      <c r="D14" s="44">
        <v>1989</v>
      </c>
      <c r="E14" s="46" t="s">
        <v>24</v>
      </c>
      <c r="F14" s="143">
        <f t="shared" si="0"/>
        <v>191</v>
      </c>
      <c r="G14" s="130"/>
      <c r="H14" s="44">
        <v>19</v>
      </c>
      <c r="I14" s="5">
        <v>23</v>
      </c>
      <c r="J14" s="5">
        <v>26</v>
      </c>
      <c r="K14" s="5">
        <v>21</v>
      </c>
      <c r="L14" s="5">
        <v>30</v>
      </c>
      <c r="M14" s="5"/>
      <c r="N14" s="5">
        <v>72</v>
      </c>
      <c r="O14" s="5"/>
      <c r="P14" s="5"/>
      <c r="Q14" s="376"/>
    </row>
    <row r="15" spans="1:17" s="6" customFormat="1" ht="12.75" customHeight="1">
      <c r="A15" s="612" t="s">
        <v>307</v>
      </c>
      <c r="B15" s="562">
        <v>200937</v>
      </c>
      <c r="C15" s="571" t="s">
        <v>179</v>
      </c>
      <c r="D15" s="191">
        <v>1990</v>
      </c>
      <c r="E15" s="198" t="s">
        <v>169</v>
      </c>
      <c r="F15" s="568">
        <f t="shared" si="0"/>
        <v>151</v>
      </c>
      <c r="G15" s="572"/>
      <c r="H15" s="562"/>
      <c r="I15" s="562"/>
      <c r="J15" s="562"/>
      <c r="K15" s="562">
        <v>25</v>
      </c>
      <c r="L15" s="562"/>
      <c r="M15" s="562"/>
      <c r="N15" s="562">
        <v>48</v>
      </c>
      <c r="O15" s="562">
        <v>78</v>
      </c>
      <c r="P15" s="562"/>
      <c r="Q15" s="565"/>
    </row>
    <row r="16" spans="1:17" s="6" customFormat="1" ht="13.5" customHeight="1">
      <c r="A16" s="615">
        <v>12</v>
      </c>
      <c r="B16" s="5"/>
      <c r="C16" s="136" t="s">
        <v>10</v>
      </c>
      <c r="D16" s="44">
        <v>1994</v>
      </c>
      <c r="E16" s="46" t="s">
        <v>22</v>
      </c>
      <c r="F16" s="142">
        <f t="shared" si="0"/>
        <v>140</v>
      </c>
      <c r="G16" s="85"/>
      <c r="H16" s="131">
        <v>26</v>
      </c>
      <c r="I16" s="5"/>
      <c r="J16" s="5">
        <v>24</v>
      </c>
      <c r="K16" s="5">
        <v>40</v>
      </c>
      <c r="L16" s="5">
        <v>50</v>
      </c>
      <c r="M16" s="5"/>
      <c r="N16" s="5"/>
      <c r="O16" s="5"/>
      <c r="P16" s="5"/>
      <c r="Q16" s="376"/>
    </row>
    <row r="17" spans="1:17" s="6" customFormat="1" ht="13.5" customHeight="1">
      <c r="A17" s="612" t="s">
        <v>297</v>
      </c>
      <c r="B17" s="573"/>
      <c r="C17" s="175" t="s">
        <v>293</v>
      </c>
      <c r="D17" s="197">
        <v>1992</v>
      </c>
      <c r="E17" s="184" t="s">
        <v>213</v>
      </c>
      <c r="F17" s="240">
        <f t="shared" si="0"/>
        <v>122</v>
      </c>
      <c r="G17" s="219"/>
      <c r="H17" s="574"/>
      <c r="I17" s="562"/>
      <c r="J17" s="562"/>
      <c r="K17" s="562"/>
      <c r="L17" s="562"/>
      <c r="M17" s="562"/>
      <c r="N17" s="562"/>
      <c r="O17" s="562"/>
      <c r="P17" s="562">
        <v>56</v>
      </c>
      <c r="Q17" s="565">
        <v>66</v>
      </c>
    </row>
    <row r="18" spans="1:17" s="6" customFormat="1" ht="13.5" customHeight="1">
      <c r="A18" s="616" t="s">
        <v>230</v>
      </c>
      <c r="B18" s="590"/>
      <c r="C18" s="591" t="s">
        <v>294</v>
      </c>
      <c r="D18" s="592">
        <v>1993</v>
      </c>
      <c r="E18" s="593" t="s">
        <v>211</v>
      </c>
      <c r="F18" s="257">
        <f t="shared" si="0"/>
        <v>120</v>
      </c>
      <c r="G18" s="525"/>
      <c r="H18" s="594"/>
      <c r="I18" s="590"/>
      <c r="J18" s="590"/>
      <c r="K18" s="590"/>
      <c r="L18" s="590"/>
      <c r="M18" s="590"/>
      <c r="N18" s="590"/>
      <c r="O18" s="590"/>
      <c r="P18" s="590">
        <v>48</v>
      </c>
      <c r="Q18" s="595">
        <v>72</v>
      </c>
    </row>
    <row r="19" spans="1:17" s="6" customFormat="1" ht="13.5" customHeight="1">
      <c r="A19" s="612" t="s">
        <v>308</v>
      </c>
      <c r="B19" s="562"/>
      <c r="C19" s="175" t="s">
        <v>292</v>
      </c>
      <c r="D19" s="197">
        <v>1995</v>
      </c>
      <c r="E19" s="184" t="s">
        <v>213</v>
      </c>
      <c r="F19" s="240">
        <f t="shared" si="0"/>
        <v>100</v>
      </c>
      <c r="G19" s="219"/>
      <c r="H19" s="574"/>
      <c r="I19" s="562"/>
      <c r="J19" s="562"/>
      <c r="K19" s="562"/>
      <c r="L19" s="562"/>
      <c r="M19" s="562"/>
      <c r="N19" s="562"/>
      <c r="O19" s="562"/>
      <c r="P19" s="562">
        <v>100</v>
      </c>
      <c r="Q19" s="565"/>
    </row>
    <row r="20" spans="1:17" s="6" customFormat="1" ht="14.25" customHeight="1">
      <c r="A20" s="616" t="s">
        <v>298</v>
      </c>
      <c r="B20" s="590"/>
      <c r="C20" s="318" t="s">
        <v>296</v>
      </c>
      <c r="D20" s="511">
        <v>1993</v>
      </c>
      <c r="E20" s="261" t="s">
        <v>211</v>
      </c>
      <c r="F20" s="257">
        <f t="shared" si="0"/>
        <v>92</v>
      </c>
      <c r="G20" s="525"/>
      <c r="H20" s="596"/>
      <c r="I20" s="590"/>
      <c r="J20" s="590"/>
      <c r="K20" s="590"/>
      <c r="L20" s="590"/>
      <c r="M20" s="590"/>
      <c r="N20" s="590"/>
      <c r="O20" s="590"/>
      <c r="P20" s="590">
        <v>40</v>
      </c>
      <c r="Q20" s="595">
        <v>52</v>
      </c>
    </row>
    <row r="21" spans="1:17" s="6" customFormat="1" ht="15.75">
      <c r="A21" s="612" t="s">
        <v>299</v>
      </c>
      <c r="B21" s="562"/>
      <c r="C21" s="175" t="s">
        <v>303</v>
      </c>
      <c r="D21" s="197">
        <v>1991</v>
      </c>
      <c r="E21" s="575" t="s">
        <v>213</v>
      </c>
      <c r="F21" s="240">
        <f t="shared" si="0"/>
        <v>56</v>
      </c>
      <c r="G21" s="219"/>
      <c r="H21" s="574"/>
      <c r="I21" s="562"/>
      <c r="J21" s="562"/>
      <c r="K21" s="562"/>
      <c r="L21" s="562"/>
      <c r="M21" s="562"/>
      <c r="N21" s="562"/>
      <c r="O21" s="562"/>
      <c r="P21" s="562"/>
      <c r="Q21" s="565">
        <v>56</v>
      </c>
    </row>
    <row r="22" spans="1:17" s="6" customFormat="1" ht="13.5" customHeight="1">
      <c r="A22" s="617">
        <v>18</v>
      </c>
      <c r="B22" s="590">
        <v>200679</v>
      </c>
      <c r="C22" s="532" t="s">
        <v>13</v>
      </c>
      <c r="D22" s="511">
        <v>1989</v>
      </c>
      <c r="E22" s="261" t="s">
        <v>343</v>
      </c>
      <c r="F22" s="597">
        <f t="shared" si="0"/>
        <v>49</v>
      </c>
      <c r="G22" s="598"/>
      <c r="H22" s="592">
        <v>23</v>
      </c>
      <c r="I22" s="590">
        <v>26</v>
      </c>
      <c r="J22" s="590"/>
      <c r="K22" s="590"/>
      <c r="L22" s="590"/>
      <c r="M22" s="590"/>
      <c r="N22" s="590"/>
      <c r="O22" s="590"/>
      <c r="P22" s="590"/>
      <c r="Q22" s="595"/>
    </row>
    <row r="23" spans="1:17" s="6" customFormat="1" ht="14.25" customHeight="1">
      <c r="A23" s="612" t="s">
        <v>309</v>
      </c>
      <c r="B23" s="562"/>
      <c r="C23" s="175" t="s">
        <v>143</v>
      </c>
      <c r="D23" s="567">
        <v>1994</v>
      </c>
      <c r="E23" s="514" t="s">
        <v>213</v>
      </c>
      <c r="F23" s="240">
        <f t="shared" si="0"/>
        <v>44</v>
      </c>
      <c r="G23" s="219"/>
      <c r="H23" s="576"/>
      <c r="I23" s="562"/>
      <c r="J23" s="562">
        <v>22</v>
      </c>
      <c r="K23" s="562">
        <v>22</v>
      </c>
      <c r="L23" s="562"/>
      <c r="M23" s="562"/>
      <c r="N23" s="562"/>
      <c r="O23" s="562"/>
      <c r="P23" s="562"/>
      <c r="Q23" s="565"/>
    </row>
    <row r="24" spans="1:17" s="6" customFormat="1" ht="14.25" customHeight="1">
      <c r="A24" s="618" t="s">
        <v>309</v>
      </c>
      <c r="B24" s="22"/>
      <c r="C24" s="137" t="s">
        <v>295</v>
      </c>
      <c r="D24" s="116">
        <v>1989</v>
      </c>
      <c r="E24" s="63" t="s">
        <v>21</v>
      </c>
      <c r="F24" s="144">
        <f t="shared" si="0"/>
        <v>44</v>
      </c>
      <c r="G24" s="85"/>
      <c r="H24" s="115"/>
      <c r="I24" s="5"/>
      <c r="J24" s="5"/>
      <c r="K24" s="5"/>
      <c r="L24" s="5"/>
      <c r="M24" s="5"/>
      <c r="N24" s="5"/>
      <c r="O24" s="5"/>
      <c r="P24" s="5">
        <v>44</v>
      </c>
      <c r="Q24" s="376"/>
    </row>
    <row r="25" spans="1:17" s="6" customFormat="1" ht="14.25" customHeight="1">
      <c r="A25" s="612" t="s">
        <v>309</v>
      </c>
      <c r="B25" s="573"/>
      <c r="C25" s="579" t="s">
        <v>305</v>
      </c>
      <c r="D25" s="566">
        <v>1992</v>
      </c>
      <c r="E25" s="577" t="s">
        <v>211</v>
      </c>
      <c r="F25" s="578">
        <f t="shared" si="0"/>
        <v>44</v>
      </c>
      <c r="G25" s="219"/>
      <c r="H25" s="576"/>
      <c r="I25" s="562"/>
      <c r="J25" s="562"/>
      <c r="K25" s="562"/>
      <c r="L25" s="562"/>
      <c r="M25" s="562"/>
      <c r="N25" s="562"/>
      <c r="O25" s="562"/>
      <c r="P25" s="562"/>
      <c r="Q25" s="565">
        <v>44</v>
      </c>
    </row>
    <row r="26" spans="1:17" s="6" customFormat="1" ht="14.25" customHeight="1">
      <c r="A26" s="615">
        <v>22</v>
      </c>
      <c r="B26" s="22"/>
      <c r="C26" s="133" t="s">
        <v>16</v>
      </c>
      <c r="D26" s="44">
        <v>1992</v>
      </c>
      <c r="E26" s="47" t="s">
        <v>21</v>
      </c>
      <c r="F26" s="145">
        <f t="shared" si="0"/>
        <v>42</v>
      </c>
      <c r="G26" s="85"/>
      <c r="H26" s="115">
        <v>20</v>
      </c>
      <c r="I26" s="5">
        <v>22</v>
      </c>
      <c r="J26" s="5"/>
      <c r="K26" s="5"/>
      <c r="L26" s="5"/>
      <c r="M26" s="5"/>
      <c r="N26" s="5"/>
      <c r="O26" s="5"/>
      <c r="P26" s="5"/>
      <c r="Q26" s="378"/>
    </row>
    <row r="27" spans="1:17" s="6" customFormat="1" ht="14.25" customHeight="1">
      <c r="A27" s="619">
        <v>23</v>
      </c>
      <c r="B27" s="573">
        <v>201310</v>
      </c>
      <c r="C27" s="175" t="s">
        <v>7</v>
      </c>
      <c r="D27" s="197">
        <v>1991</v>
      </c>
      <c r="E27" s="177" t="s">
        <v>21</v>
      </c>
      <c r="F27" s="578">
        <f t="shared" si="0"/>
        <v>40</v>
      </c>
      <c r="G27" s="219"/>
      <c r="H27" s="580">
        <v>40</v>
      </c>
      <c r="I27" s="562"/>
      <c r="J27" s="562"/>
      <c r="K27" s="562"/>
      <c r="L27" s="562"/>
      <c r="M27" s="562"/>
      <c r="N27" s="562"/>
      <c r="O27" s="562"/>
      <c r="P27" s="562"/>
      <c r="Q27" s="565"/>
    </row>
    <row r="28" spans="1:17" s="6" customFormat="1" ht="14.25" customHeight="1">
      <c r="A28" s="615">
        <v>24</v>
      </c>
      <c r="B28" s="22">
        <v>201314</v>
      </c>
      <c r="C28" s="136" t="s">
        <v>15</v>
      </c>
      <c r="D28" s="44">
        <v>1991</v>
      </c>
      <c r="E28" s="47" t="s">
        <v>21</v>
      </c>
      <c r="F28" s="145">
        <f t="shared" si="0"/>
        <v>21</v>
      </c>
      <c r="G28" s="85"/>
      <c r="H28" s="115">
        <v>21</v>
      </c>
      <c r="I28" s="5"/>
      <c r="J28" s="5"/>
      <c r="K28" s="5"/>
      <c r="L28" s="5"/>
      <c r="M28" s="5"/>
      <c r="N28" s="5"/>
      <c r="O28" s="5"/>
      <c r="P28" s="5"/>
      <c r="Q28" s="378"/>
    </row>
    <row r="29" spans="1:17" s="6" customFormat="1" ht="14.25" customHeight="1">
      <c r="A29" s="620" t="s">
        <v>304</v>
      </c>
      <c r="B29" s="581"/>
      <c r="C29" s="187" t="s">
        <v>18</v>
      </c>
      <c r="D29" s="201">
        <v>1995</v>
      </c>
      <c r="E29" s="224" t="s">
        <v>21</v>
      </c>
      <c r="F29" s="657">
        <f t="shared" si="0"/>
        <v>18</v>
      </c>
      <c r="G29" s="582"/>
      <c r="H29" s="583">
        <v>18</v>
      </c>
      <c r="I29" s="229"/>
      <c r="J29" s="229"/>
      <c r="K29" s="229"/>
      <c r="L29" s="229"/>
      <c r="M29" s="229"/>
      <c r="N29" s="229"/>
      <c r="O29" s="229"/>
      <c r="P29" s="229"/>
      <c r="Q29" s="553"/>
    </row>
    <row r="30" spans="1:17" s="6" customFormat="1" ht="16.5" thickBot="1">
      <c r="A30" s="621" t="s">
        <v>306</v>
      </c>
      <c r="B30" s="599"/>
      <c r="C30" s="600" t="s">
        <v>19</v>
      </c>
      <c r="D30" s="601">
        <v>1996</v>
      </c>
      <c r="E30" s="602" t="s">
        <v>25</v>
      </c>
      <c r="F30" s="656">
        <f t="shared" si="0"/>
        <v>17</v>
      </c>
      <c r="G30" s="603"/>
      <c r="H30" s="604">
        <v>17</v>
      </c>
      <c r="I30" s="605"/>
      <c r="J30" s="605"/>
      <c r="K30" s="605"/>
      <c r="L30" s="605"/>
      <c r="M30" s="605"/>
      <c r="N30" s="605"/>
      <c r="O30" s="605"/>
      <c r="P30" s="605"/>
      <c r="Q30" s="606"/>
    </row>
    <row r="31" spans="1:17" s="6" customFormat="1" ht="0.75" customHeight="1">
      <c r="A31" s="150"/>
      <c r="B31" s="26"/>
      <c r="C31" s="117"/>
      <c r="D31" s="118"/>
      <c r="E31" s="119"/>
      <c r="F31" s="375">
        <f t="shared" si="0"/>
        <v>0</v>
      </c>
      <c r="G31" s="130"/>
      <c r="H31" s="26"/>
      <c r="I31" s="27"/>
      <c r="J31" s="26"/>
      <c r="K31" s="26"/>
      <c r="L31" s="26"/>
      <c r="M31" s="26"/>
      <c r="N31" s="26"/>
      <c r="O31" s="26"/>
      <c r="P31" s="26"/>
      <c r="Q31" s="27"/>
    </row>
    <row r="32" spans="1:17" s="6" customFormat="1" ht="12.75" hidden="1">
      <c r="A32" s="30"/>
      <c r="B32" s="5"/>
      <c r="C32" s="24"/>
      <c r="D32" s="42"/>
      <c r="E32" s="31"/>
      <c r="F32" s="85">
        <f t="shared" si="0"/>
        <v>0</v>
      </c>
      <c r="G32" s="130"/>
      <c r="H32" s="5"/>
      <c r="I32" s="11"/>
      <c r="J32" s="5"/>
      <c r="K32" s="5"/>
      <c r="L32" s="5"/>
      <c r="M32" s="5"/>
      <c r="N32" s="5"/>
      <c r="O32" s="5"/>
      <c r="P32" s="5"/>
      <c r="Q32" s="11"/>
    </row>
    <row r="33" spans="1:17" s="6" customFormat="1" ht="12.75" hidden="1">
      <c r="A33" s="30"/>
      <c r="B33" s="5"/>
      <c r="C33" s="24"/>
      <c r="D33" s="42"/>
      <c r="E33" s="31"/>
      <c r="F33" s="85">
        <f t="shared" si="0"/>
        <v>0</v>
      </c>
      <c r="G33" s="130"/>
      <c r="H33" s="5"/>
      <c r="I33" s="11"/>
      <c r="J33" s="5"/>
      <c r="K33" s="5"/>
      <c r="L33" s="5"/>
      <c r="M33" s="5"/>
      <c r="N33" s="5"/>
      <c r="O33" s="5"/>
      <c r="P33" s="5"/>
      <c r="Q33" s="11"/>
    </row>
    <row r="34" ht="1.5" customHeight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mergeCells count="3">
    <mergeCell ref="C2:D3"/>
    <mergeCell ref="E2:F3"/>
    <mergeCell ref="G3:L3"/>
  </mergeCells>
  <printOptions/>
  <pageMargins left="0.4097222222222222" right="0.2701388888888889" top="0.3402777777777778" bottom="0.4" header="0.5118055555555555" footer="0.2902777777777778"/>
  <pageSetup horizontalDpi="300" verticalDpi="300" orientation="landscape" paperSize="9" scale="95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workbookViewId="0" topLeftCell="A1">
      <selection activeCell="R11" sqref="R11"/>
    </sheetView>
  </sheetViews>
  <sheetFormatPr defaultColWidth="9.140625" defaultRowHeight="12.75"/>
  <cols>
    <col min="1" max="1" width="8.421875" style="1" customWidth="1"/>
    <col min="2" max="2" width="29.8515625" style="2" customWidth="1"/>
    <col min="3" max="4" width="9.28125" style="2" customWidth="1"/>
    <col min="5" max="5" width="5.57421875" style="3" customWidth="1"/>
    <col min="6" max="6" width="5.57421875" style="2" customWidth="1"/>
    <col min="7" max="7" width="5.57421875" style="4" customWidth="1"/>
    <col min="8" max="8" width="5.57421875" style="2" customWidth="1"/>
    <col min="9" max="9" width="4.57421875" style="2" customWidth="1"/>
    <col min="10" max="10" width="4.7109375" style="2" customWidth="1"/>
    <col min="11" max="12" width="4.85156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421875" style="2" customWidth="1"/>
    <col min="17" max="16384" width="11.00390625" style="2" customWidth="1"/>
  </cols>
  <sheetData>
    <row r="1" spans="1:17" ht="12.75" customHeight="1">
      <c r="A1" s="711" t="s">
        <v>334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3"/>
      <c r="Q1" s="29"/>
    </row>
    <row r="2" spans="1:16" ht="19.5" customHeight="1">
      <c r="A2" s="714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6"/>
    </row>
    <row r="3" spans="1:16" ht="19.5" customHeight="1" thickBot="1">
      <c r="A3" s="717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9"/>
    </row>
    <row r="4" spans="1:16" ht="56.25" customHeight="1" thickBot="1">
      <c r="A4" s="342"/>
      <c r="B4" s="344" t="s">
        <v>3</v>
      </c>
      <c r="C4" s="684" t="s">
        <v>338</v>
      </c>
      <c r="D4" s="684"/>
      <c r="E4" s="684"/>
      <c r="F4" s="684"/>
      <c r="G4" s="684"/>
      <c r="H4" s="684"/>
      <c r="I4" s="684"/>
      <c r="J4" s="684" t="s">
        <v>264</v>
      </c>
      <c r="K4" s="684"/>
      <c r="L4" s="684"/>
      <c r="M4" s="684"/>
      <c r="N4" s="684"/>
      <c r="O4" s="684"/>
      <c r="P4" s="687"/>
    </row>
    <row r="5" spans="1:16" s="6" customFormat="1" ht="18.75">
      <c r="A5" s="622" t="s">
        <v>1</v>
      </c>
      <c r="B5" s="623" t="s">
        <v>4</v>
      </c>
      <c r="C5" s="624" t="s">
        <v>319</v>
      </c>
      <c r="D5" s="625" t="s">
        <v>320</v>
      </c>
      <c r="E5" s="626">
        <v>1</v>
      </c>
      <c r="F5" s="627">
        <v>2</v>
      </c>
      <c r="G5" s="627">
        <v>3</v>
      </c>
      <c r="H5" s="628">
        <v>4</v>
      </c>
      <c r="I5" s="629">
        <v>5</v>
      </c>
      <c r="J5" s="629">
        <v>6</v>
      </c>
      <c r="K5" s="628">
        <v>7</v>
      </c>
      <c r="L5" s="629">
        <v>8</v>
      </c>
      <c r="M5" s="629">
        <v>9</v>
      </c>
      <c r="N5" s="628">
        <v>10</v>
      </c>
      <c r="O5" s="629">
        <v>11</v>
      </c>
      <c r="P5" s="630">
        <v>12</v>
      </c>
    </row>
    <row r="6" spans="1:16" s="6" customFormat="1" ht="15.75">
      <c r="A6" s="631">
        <v>1</v>
      </c>
      <c r="B6" s="503" t="s">
        <v>262</v>
      </c>
      <c r="C6" s="632">
        <v>8979</v>
      </c>
      <c r="D6" s="633">
        <v>2435</v>
      </c>
      <c r="E6" s="634">
        <v>516</v>
      </c>
      <c r="F6" s="635">
        <v>484</v>
      </c>
      <c r="G6" s="635">
        <v>350</v>
      </c>
      <c r="H6" s="576">
        <v>365</v>
      </c>
      <c r="I6" s="576">
        <v>81</v>
      </c>
      <c r="J6" s="576">
        <v>795</v>
      </c>
      <c r="K6" s="576">
        <v>656</v>
      </c>
      <c r="L6" s="576">
        <v>635</v>
      </c>
      <c r="M6" s="576">
        <v>756</v>
      </c>
      <c r="N6" s="576">
        <v>778</v>
      </c>
      <c r="O6" s="576">
        <v>800</v>
      </c>
      <c r="P6" s="636">
        <v>328</v>
      </c>
    </row>
    <row r="7" spans="1:16" s="6" customFormat="1" ht="15.75">
      <c r="A7" s="365">
        <v>2</v>
      </c>
      <c r="B7" s="136" t="s">
        <v>25</v>
      </c>
      <c r="C7" s="371">
        <v>6932</v>
      </c>
      <c r="D7" s="373">
        <v>639</v>
      </c>
      <c r="E7" s="7">
        <v>433</v>
      </c>
      <c r="F7" s="8">
        <v>357</v>
      </c>
      <c r="G7" s="9">
        <v>336</v>
      </c>
      <c r="H7" s="10">
        <v>361</v>
      </c>
      <c r="I7" s="10">
        <v>345</v>
      </c>
      <c r="J7" s="10">
        <v>953</v>
      </c>
      <c r="K7" s="10">
        <v>876</v>
      </c>
      <c r="L7" s="10">
        <v>694</v>
      </c>
      <c r="M7" s="10">
        <v>774</v>
      </c>
      <c r="N7" s="10">
        <v>457</v>
      </c>
      <c r="O7" s="10">
        <v>451</v>
      </c>
      <c r="P7" s="345">
        <v>256</v>
      </c>
    </row>
    <row r="8" spans="1:16" s="6" customFormat="1" ht="15.75">
      <c r="A8" s="631">
        <v>3</v>
      </c>
      <c r="B8" s="225" t="s">
        <v>213</v>
      </c>
      <c r="C8" s="632">
        <v>5820</v>
      </c>
      <c r="D8" s="633">
        <v>996</v>
      </c>
      <c r="E8" s="634">
        <v>21</v>
      </c>
      <c r="F8" s="635">
        <v>23</v>
      </c>
      <c r="G8" s="635">
        <v>171</v>
      </c>
      <c r="H8" s="576">
        <v>146</v>
      </c>
      <c r="I8" s="576"/>
      <c r="J8" s="576">
        <v>636</v>
      </c>
      <c r="K8" s="576">
        <v>604</v>
      </c>
      <c r="L8" s="576">
        <v>170</v>
      </c>
      <c r="M8" s="576">
        <v>744</v>
      </c>
      <c r="N8" s="576">
        <v>1008</v>
      </c>
      <c r="O8" s="576">
        <v>945</v>
      </c>
      <c r="P8" s="636">
        <v>356</v>
      </c>
    </row>
    <row r="9" spans="1:16" s="6" customFormat="1" ht="15.75">
      <c r="A9" s="365">
        <v>4</v>
      </c>
      <c r="B9" s="136" t="s">
        <v>20</v>
      </c>
      <c r="C9" s="371">
        <v>3019</v>
      </c>
      <c r="D9" s="373">
        <v>807</v>
      </c>
      <c r="E9" s="7">
        <v>84</v>
      </c>
      <c r="F9" s="8">
        <v>97</v>
      </c>
      <c r="G9" s="9">
        <v>113</v>
      </c>
      <c r="H9" s="10">
        <v>191</v>
      </c>
      <c r="I9" s="10">
        <v>0</v>
      </c>
      <c r="J9" s="10">
        <v>286</v>
      </c>
      <c r="K9" s="10">
        <v>351</v>
      </c>
      <c r="L9" s="10">
        <v>165</v>
      </c>
      <c r="M9" s="10">
        <v>392</v>
      </c>
      <c r="N9" s="10">
        <v>229</v>
      </c>
      <c r="O9" s="10">
        <v>248</v>
      </c>
      <c r="P9" s="345">
        <v>56</v>
      </c>
    </row>
    <row r="10" spans="1:16" s="6" customFormat="1" ht="15.75">
      <c r="A10" s="631">
        <v>5</v>
      </c>
      <c r="B10" s="225" t="s">
        <v>263</v>
      </c>
      <c r="C10" s="632">
        <v>2157</v>
      </c>
      <c r="D10" s="633">
        <v>775</v>
      </c>
      <c r="E10" s="634">
        <v>75</v>
      </c>
      <c r="F10" s="635">
        <v>61</v>
      </c>
      <c r="G10" s="635"/>
      <c r="H10" s="576"/>
      <c r="I10" s="576"/>
      <c r="J10" s="576">
        <v>66</v>
      </c>
      <c r="K10" s="576">
        <v>151</v>
      </c>
      <c r="L10" s="576"/>
      <c r="M10" s="576">
        <v>128</v>
      </c>
      <c r="N10" s="576">
        <v>271</v>
      </c>
      <c r="O10" s="576">
        <v>474</v>
      </c>
      <c r="P10" s="636">
        <v>156</v>
      </c>
    </row>
    <row r="11" spans="1:16" s="6" customFormat="1" ht="15.75">
      <c r="A11" s="365">
        <v>6</v>
      </c>
      <c r="B11" s="367" t="s">
        <v>272</v>
      </c>
      <c r="C11" s="371">
        <v>1918</v>
      </c>
      <c r="D11" s="373">
        <v>227</v>
      </c>
      <c r="E11" s="7">
        <v>50</v>
      </c>
      <c r="F11" s="8">
        <v>40</v>
      </c>
      <c r="G11" s="9">
        <v>119</v>
      </c>
      <c r="H11" s="10">
        <v>53</v>
      </c>
      <c r="I11" s="10"/>
      <c r="J11" s="10">
        <v>113</v>
      </c>
      <c r="K11" s="10">
        <v>268</v>
      </c>
      <c r="L11" s="10">
        <v>282</v>
      </c>
      <c r="M11" s="10">
        <v>141</v>
      </c>
      <c r="N11" s="10">
        <v>204</v>
      </c>
      <c r="O11" s="10">
        <v>308</v>
      </c>
      <c r="P11" s="345">
        <v>113</v>
      </c>
    </row>
    <row r="12" spans="1:16" s="6" customFormat="1" ht="15.75">
      <c r="A12" s="631">
        <v>7</v>
      </c>
      <c r="B12" s="175" t="s">
        <v>219</v>
      </c>
      <c r="C12" s="632">
        <f>SUM(E12:P12)</f>
        <v>1828</v>
      </c>
      <c r="D12" s="633"/>
      <c r="E12" s="634">
        <v>87</v>
      </c>
      <c r="F12" s="635">
        <v>59</v>
      </c>
      <c r="G12" s="635">
        <v>128</v>
      </c>
      <c r="H12" s="576">
        <v>90</v>
      </c>
      <c r="I12" s="576">
        <v>199</v>
      </c>
      <c r="J12" s="576">
        <v>160</v>
      </c>
      <c r="K12" s="576">
        <v>145</v>
      </c>
      <c r="L12" s="576">
        <v>276</v>
      </c>
      <c r="M12" s="576">
        <v>216</v>
      </c>
      <c r="N12" s="576">
        <v>153</v>
      </c>
      <c r="O12" s="576">
        <v>127</v>
      </c>
      <c r="P12" s="636">
        <v>188</v>
      </c>
    </row>
    <row r="13" spans="1:16" s="6" customFormat="1" ht="15.75">
      <c r="A13" s="365">
        <v>8</v>
      </c>
      <c r="B13" s="136" t="s">
        <v>273</v>
      </c>
      <c r="C13" s="371">
        <f>SUM(E13:P13)</f>
        <v>1343</v>
      </c>
      <c r="D13" s="373"/>
      <c r="E13" s="7">
        <v>25</v>
      </c>
      <c r="F13" s="8">
        <v>14</v>
      </c>
      <c r="G13" s="9">
        <v>99</v>
      </c>
      <c r="H13" s="10">
        <v>148</v>
      </c>
      <c r="I13" s="10">
        <v>27</v>
      </c>
      <c r="J13" s="10">
        <v>155</v>
      </c>
      <c r="K13" s="10">
        <v>245</v>
      </c>
      <c r="L13" s="10">
        <v>356</v>
      </c>
      <c r="M13" s="10">
        <v>274</v>
      </c>
      <c r="N13" s="10"/>
      <c r="O13" s="10"/>
      <c r="P13" s="345"/>
    </row>
    <row r="14" spans="1:16" s="6" customFormat="1" ht="15.75">
      <c r="A14" s="631">
        <v>9</v>
      </c>
      <c r="B14" s="637" t="s">
        <v>202</v>
      </c>
      <c r="C14" s="632">
        <v>1317</v>
      </c>
      <c r="D14" s="633">
        <v>320</v>
      </c>
      <c r="E14" s="634">
        <v>27</v>
      </c>
      <c r="F14" s="635">
        <v>32</v>
      </c>
      <c r="G14" s="635">
        <v>50</v>
      </c>
      <c r="H14" s="576">
        <v>76</v>
      </c>
      <c r="I14" s="576">
        <v>212</v>
      </c>
      <c r="J14" s="576">
        <v>72</v>
      </c>
      <c r="K14" s="576">
        <v>116</v>
      </c>
      <c r="L14" s="576"/>
      <c r="M14" s="576"/>
      <c r="N14" s="576">
        <v>172</v>
      </c>
      <c r="O14" s="576">
        <v>127</v>
      </c>
      <c r="P14" s="636">
        <v>113</v>
      </c>
    </row>
    <row r="15" spans="1:16" ht="15.75">
      <c r="A15" s="365">
        <v>10</v>
      </c>
      <c r="B15" s="369" t="s">
        <v>114</v>
      </c>
      <c r="C15" s="371">
        <v>817</v>
      </c>
      <c r="D15" s="373">
        <v>504</v>
      </c>
      <c r="E15" s="7">
        <v>40</v>
      </c>
      <c r="F15" s="8">
        <v>50</v>
      </c>
      <c r="G15" s="9">
        <v>50</v>
      </c>
      <c r="H15" s="10"/>
      <c r="I15" s="10">
        <v>25</v>
      </c>
      <c r="J15" s="10"/>
      <c r="K15" s="10">
        <v>100</v>
      </c>
      <c r="L15" s="10">
        <v>48</v>
      </c>
      <c r="M15" s="10"/>
      <c r="N15" s="10"/>
      <c r="O15" s="10"/>
      <c r="P15" s="345"/>
    </row>
    <row r="16" spans="1:16" ht="15.75">
      <c r="A16" s="631">
        <v>11</v>
      </c>
      <c r="B16" s="638" t="s">
        <v>271</v>
      </c>
      <c r="C16" s="632">
        <v>606</v>
      </c>
      <c r="D16" s="633">
        <v>327</v>
      </c>
      <c r="E16" s="634">
        <v>31</v>
      </c>
      <c r="F16" s="635">
        <v>25</v>
      </c>
      <c r="G16" s="635">
        <v>30</v>
      </c>
      <c r="H16" s="576">
        <v>52</v>
      </c>
      <c r="I16" s="576">
        <v>49</v>
      </c>
      <c r="J16" s="576"/>
      <c r="K16" s="576">
        <v>44</v>
      </c>
      <c r="L16" s="576">
        <v>48</v>
      </c>
      <c r="M16" s="576"/>
      <c r="N16" s="576"/>
      <c r="O16" s="576"/>
      <c r="P16" s="636"/>
    </row>
    <row r="17" spans="1:16" s="6" customFormat="1" ht="15.75">
      <c r="A17" s="365">
        <v>12</v>
      </c>
      <c r="B17" s="368" t="s">
        <v>270</v>
      </c>
      <c r="C17" s="371">
        <v>529</v>
      </c>
      <c r="D17" s="373">
        <v>48</v>
      </c>
      <c r="E17" s="7">
        <v>17</v>
      </c>
      <c r="F17" s="8">
        <v>20</v>
      </c>
      <c r="G17" s="9">
        <v>44</v>
      </c>
      <c r="H17" s="10">
        <v>22</v>
      </c>
      <c r="I17" s="10"/>
      <c r="J17" s="10"/>
      <c r="K17" s="10">
        <v>148</v>
      </c>
      <c r="L17" s="10"/>
      <c r="M17" s="10">
        <v>30</v>
      </c>
      <c r="N17" s="10"/>
      <c r="O17" s="10">
        <v>144</v>
      </c>
      <c r="P17" s="345">
        <v>56</v>
      </c>
    </row>
    <row r="18" spans="1:16" ht="15.75">
      <c r="A18" s="631">
        <v>13</v>
      </c>
      <c r="B18" s="175" t="s">
        <v>275</v>
      </c>
      <c r="C18" s="632">
        <v>355</v>
      </c>
      <c r="D18" s="633">
        <v>142</v>
      </c>
      <c r="E18" s="634">
        <v>18</v>
      </c>
      <c r="F18" s="635">
        <v>13</v>
      </c>
      <c r="G18" s="635"/>
      <c r="H18" s="576"/>
      <c r="I18" s="576">
        <v>50</v>
      </c>
      <c r="J18" s="576">
        <v>66</v>
      </c>
      <c r="K18" s="576"/>
      <c r="L18" s="576"/>
      <c r="M18" s="576"/>
      <c r="N18" s="576">
        <v>66</v>
      </c>
      <c r="O18" s="576"/>
      <c r="P18" s="636"/>
    </row>
    <row r="19" spans="1:16" ht="15.75">
      <c r="A19" s="365">
        <v>14</v>
      </c>
      <c r="B19" s="136" t="s">
        <v>44</v>
      </c>
      <c r="C19" s="371">
        <v>82</v>
      </c>
      <c r="D19" s="373">
        <v>18</v>
      </c>
      <c r="E19" s="7">
        <v>40</v>
      </c>
      <c r="F19" s="8">
        <v>24</v>
      </c>
      <c r="G19" s="9"/>
      <c r="H19" s="10"/>
      <c r="I19" s="10"/>
      <c r="J19" s="10"/>
      <c r="K19" s="10"/>
      <c r="L19" s="10"/>
      <c r="M19" s="10"/>
      <c r="N19" s="10"/>
      <c r="O19" s="10"/>
      <c r="P19" s="345"/>
    </row>
    <row r="20" spans="1:16" ht="15.75">
      <c r="A20" s="631">
        <v>15</v>
      </c>
      <c r="B20" s="639" t="s">
        <v>115</v>
      </c>
      <c r="C20" s="632">
        <f>SUM(E20:P20)</f>
        <v>60</v>
      </c>
      <c r="D20" s="633"/>
      <c r="E20" s="634">
        <v>30</v>
      </c>
      <c r="F20" s="635">
        <v>30</v>
      </c>
      <c r="G20" s="635"/>
      <c r="H20" s="576"/>
      <c r="I20" s="576"/>
      <c r="J20" s="576"/>
      <c r="K20" s="576"/>
      <c r="L20" s="576"/>
      <c r="M20" s="576"/>
      <c r="N20" s="576"/>
      <c r="O20" s="576"/>
      <c r="P20" s="636"/>
    </row>
    <row r="21" spans="1:16" ht="15.75">
      <c r="A21" s="365">
        <v>16</v>
      </c>
      <c r="B21" s="367" t="s">
        <v>329</v>
      </c>
      <c r="C21" s="371">
        <f>SUM(E21:P21)</f>
        <v>26</v>
      </c>
      <c r="D21" s="373"/>
      <c r="E21" s="7"/>
      <c r="F21" s="8"/>
      <c r="G21" s="9">
        <v>26</v>
      </c>
      <c r="H21" s="10"/>
      <c r="I21" s="10"/>
      <c r="J21" s="10"/>
      <c r="K21" s="10"/>
      <c r="L21" s="10"/>
      <c r="M21" s="10"/>
      <c r="N21" s="10"/>
      <c r="O21" s="10"/>
      <c r="P21" s="345"/>
    </row>
    <row r="22" spans="1:16" ht="15.75">
      <c r="A22" s="640">
        <v>17</v>
      </c>
      <c r="B22" s="641" t="s">
        <v>276</v>
      </c>
      <c r="C22" s="642">
        <v>20</v>
      </c>
      <c r="D22" s="643">
        <v>10</v>
      </c>
      <c r="E22" s="644">
        <v>5</v>
      </c>
      <c r="F22" s="645">
        <v>5</v>
      </c>
      <c r="G22" s="645"/>
      <c r="H22" s="646"/>
      <c r="I22" s="646"/>
      <c r="J22" s="646"/>
      <c r="K22" s="646"/>
      <c r="L22" s="646"/>
      <c r="M22" s="646"/>
      <c r="N22" s="646"/>
      <c r="O22" s="646"/>
      <c r="P22" s="647"/>
    </row>
    <row r="23" spans="1:16" ht="15.75">
      <c r="A23" s="366">
        <v>18</v>
      </c>
      <c r="B23" s="370" t="s">
        <v>191</v>
      </c>
      <c r="C23" s="372">
        <f>SUM(E23:P23)</f>
        <v>18</v>
      </c>
      <c r="D23" s="374"/>
      <c r="E23" s="360"/>
      <c r="F23" s="361"/>
      <c r="G23" s="362"/>
      <c r="H23" s="363">
        <v>18</v>
      </c>
      <c r="I23" s="363"/>
      <c r="J23" s="363"/>
      <c r="K23" s="363"/>
      <c r="L23" s="363"/>
      <c r="M23" s="363"/>
      <c r="N23" s="363"/>
      <c r="O23" s="363"/>
      <c r="P23" s="364"/>
    </row>
    <row r="24" spans="1:16" ht="16.5" thickBot="1">
      <c r="A24" s="648">
        <v>19</v>
      </c>
      <c r="B24" s="649" t="s">
        <v>274</v>
      </c>
      <c r="C24" s="650">
        <f>SUM(E24:P24)</f>
        <v>10</v>
      </c>
      <c r="D24" s="651"/>
      <c r="E24" s="652"/>
      <c r="F24" s="653"/>
      <c r="G24" s="653"/>
      <c r="H24" s="654">
        <v>10</v>
      </c>
      <c r="I24" s="654"/>
      <c r="J24" s="654"/>
      <c r="K24" s="654"/>
      <c r="L24" s="654"/>
      <c r="M24" s="654"/>
      <c r="N24" s="654"/>
      <c r="O24" s="654"/>
      <c r="P24" s="655"/>
    </row>
    <row r="26" spans="1:16" ht="12.75">
      <c r="A26" s="710" t="s">
        <v>0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</row>
    <row r="27" spans="1:16" ht="12.75">
      <c r="A27" s="15"/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5"/>
    </row>
  </sheetData>
  <mergeCells count="4">
    <mergeCell ref="A26:P26"/>
    <mergeCell ref="C4:I4"/>
    <mergeCell ref="J4:P4"/>
    <mergeCell ref="A1:P3"/>
  </mergeCells>
  <printOptions/>
  <pageMargins left="0.2361111111111111" right="0.2361111111111111" top="0.27569444444444446" bottom="0.2361111111111111" header="0.5118055555555555" footer="0.19652777777777777"/>
  <pageSetup horizontalDpi="300" verticalDpi="300" orientation="landscape" paperSize="9" scale="94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Алиса</cp:lastModifiedBy>
  <cp:lastPrinted>2010-04-19T14:27:23Z</cp:lastPrinted>
  <dcterms:created xsi:type="dcterms:W3CDTF">2008-08-09T14:43:10Z</dcterms:created>
  <dcterms:modified xsi:type="dcterms:W3CDTF">2010-04-28T05:18:02Z</dcterms:modified>
  <cp:category/>
  <cp:version/>
  <cp:contentType/>
  <cp:contentStatus/>
</cp:coreProperties>
</file>