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545" windowWidth="10515" windowHeight="7740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</sheets>
  <definedNames>
    <definedName name="_xlnm.Print_Area" localSheetId="2">'Юниоры'!$A$1:$L$57</definedName>
  </definedNames>
  <calcPr fullCalcOnLoad="1"/>
</workbook>
</file>

<file path=xl/sharedStrings.xml><?xml version="1.0" encoding="utf-8"?>
<sst xmlns="http://schemas.openxmlformats.org/spreadsheetml/2006/main" count="824" uniqueCount="361">
  <si>
    <t>КОМИТЕТ ПО ЛЫЖЕРОЛЛЕРАМ ФЕДЕРАЦИИ ЛЫЖНЫХ ГОНОК РОССИИ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</si>
  <si>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</si>
  <si>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</si>
  <si>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</si>
  <si>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</si>
  <si>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</si>
  <si>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Кругов:</t>
  </si>
  <si>
    <t>Место</t>
  </si>
  <si>
    <t>Фамилия, имя</t>
  </si>
  <si>
    <t>Субъект РФ</t>
  </si>
  <si>
    <t>Очки</t>
  </si>
  <si>
    <t>Результат</t>
  </si>
  <si>
    <t>МС</t>
  </si>
  <si>
    <t>Балюк Евгения</t>
  </si>
  <si>
    <t>МСМК</t>
  </si>
  <si>
    <t>Москва</t>
  </si>
  <si>
    <t>Першакова Алиса</t>
  </si>
  <si>
    <t>КМС</t>
  </si>
  <si>
    <t>Погода</t>
  </si>
  <si>
    <t>Состояние трассы</t>
  </si>
  <si>
    <t>Статистика гонки</t>
  </si>
  <si>
    <t>Не старт.</t>
  </si>
  <si>
    <t>Технический делегат</t>
  </si>
  <si>
    <t>Главный секретарь</t>
  </si>
  <si>
    <t xml:space="preserve">  ПРОТОКОЛ  РЕЗУЛЬТАТОВ</t>
  </si>
  <si>
    <t>Место проведения:</t>
  </si>
  <si>
    <t>Длина круга</t>
  </si>
  <si>
    <t>Старт номер</t>
  </si>
  <si>
    <t>Год рожд.</t>
  </si>
  <si>
    <t>Звание разряд</t>
  </si>
  <si>
    <t>ДСО, СК, ФСО</t>
  </si>
  <si>
    <t>Отставание</t>
  </si>
  <si>
    <t>Выполн.  нормат.</t>
  </si>
  <si>
    <t>I</t>
  </si>
  <si>
    <t>Толочко Маргарита</t>
  </si>
  <si>
    <t>Температура</t>
  </si>
  <si>
    <t>Удовлетворительно</t>
  </si>
  <si>
    <t>Воздуха</t>
  </si>
  <si>
    <t>Не финиш.</t>
  </si>
  <si>
    <t>Дисквал.</t>
  </si>
  <si>
    <t>О</t>
  </si>
  <si>
    <t>свободный стиль</t>
  </si>
  <si>
    <t>I этап Кубка России</t>
  </si>
  <si>
    <t>Гаврилов Максим</t>
  </si>
  <si>
    <t>Ямбаев Илья</t>
  </si>
  <si>
    <t>Орехов Сергей</t>
  </si>
  <si>
    <t>Карасев Виктор</t>
  </si>
  <si>
    <t>Глушков Игорь</t>
  </si>
  <si>
    <t>Солодов Иван</t>
  </si>
  <si>
    <t>Дождь</t>
  </si>
  <si>
    <t>Белгород</t>
  </si>
  <si>
    <t>ЦСП Новгородская</t>
  </si>
  <si>
    <t>Липецк</t>
  </si>
  <si>
    <t>Ярославль</t>
  </si>
  <si>
    <t>Зеленоград</t>
  </si>
  <si>
    <t>Истра</t>
  </si>
  <si>
    <t>Пересвет</t>
  </si>
  <si>
    <t>МГТУ</t>
  </si>
  <si>
    <t>Конохова Ксения</t>
  </si>
  <si>
    <t>Зернова Наталья</t>
  </si>
  <si>
    <t>Кудашева Светлана</t>
  </si>
  <si>
    <t>Комарова Оксана</t>
  </si>
  <si>
    <t>Московская область</t>
  </si>
  <si>
    <t>Санкт-Петербург</t>
  </si>
  <si>
    <t>Гаврилов Александр</t>
  </si>
  <si>
    <t>Синюков Иван</t>
  </si>
  <si>
    <t>Бардаков Артем</t>
  </si>
  <si>
    <t>Лебедев Никита</t>
  </si>
  <si>
    <t>Климушин Константин</t>
  </si>
  <si>
    <t>Никельс Дмитрий</t>
  </si>
  <si>
    <t>Бакалдин Илья</t>
  </si>
  <si>
    <t>Курочкин Михаил</t>
  </si>
  <si>
    <t>Котов Александр</t>
  </si>
  <si>
    <t>Кузьмин Илья</t>
  </si>
  <si>
    <t>Бобин Алексей</t>
  </si>
  <si>
    <t>Веденеев Алексей</t>
  </si>
  <si>
    <t>Сураев Иван</t>
  </si>
  <si>
    <t>Гусев Андрей</t>
  </si>
  <si>
    <t>Булов Илья</t>
  </si>
  <si>
    <t>Данилов Максим</t>
  </si>
  <si>
    <t>Тишкин Илья</t>
  </si>
  <si>
    <t>СДЮШОР Одинцово</t>
  </si>
  <si>
    <t>Бабушкино 81</t>
  </si>
  <si>
    <t>СДЮСШОР Бабушкино</t>
  </si>
  <si>
    <t>ДЮСШ 32</t>
  </si>
  <si>
    <t>Домодедово</t>
  </si>
  <si>
    <t>II</t>
  </si>
  <si>
    <t>Балабина Юлия</t>
  </si>
  <si>
    <t>Сураева Анна</t>
  </si>
  <si>
    <t>Гаврилова Татьяна</t>
  </si>
  <si>
    <t>Калистратова Екатерина</t>
  </si>
  <si>
    <t>Прилуцкая Антонина</t>
  </si>
  <si>
    <t>Храмов Н. А. (Москва)</t>
  </si>
  <si>
    <t>(Москва)</t>
  </si>
  <si>
    <t>Представитель:</t>
  </si>
  <si>
    <t>г. Москва, Кремлевская набережная</t>
  </si>
  <si>
    <t>Длина круга:</t>
  </si>
  <si>
    <t>Карелия</t>
  </si>
  <si>
    <t>Нижегородская область</t>
  </si>
  <si>
    <t>Новгородская область</t>
  </si>
  <si>
    <t xml:space="preserve"> "Виал"</t>
  </si>
  <si>
    <t>Cанкт-Петербург</t>
  </si>
  <si>
    <t>СДЮСШОР 5</t>
  </si>
  <si>
    <t>Н. Новгород</t>
  </si>
  <si>
    <t>Соковиков С. С.</t>
  </si>
  <si>
    <t xml:space="preserve">Мужчины, масс-старт 30 км </t>
  </si>
  <si>
    <t>30 км</t>
  </si>
  <si>
    <t xml:space="preserve"> 10 км</t>
  </si>
  <si>
    <t>Храмов Н.А. (Москва)</t>
  </si>
  <si>
    <t>Голубков Л.В. (Москва)</t>
  </si>
  <si>
    <t>01:06:32,7</t>
  </si>
  <si>
    <t>01:06:34,6</t>
  </si>
  <si>
    <t>01:06:35,3</t>
  </si>
  <si>
    <t xml:space="preserve">01:06:35,6   </t>
  </si>
  <si>
    <t xml:space="preserve">Водорезов Виталий </t>
  </si>
  <si>
    <t xml:space="preserve">Кучерявый Александр       </t>
  </si>
  <si>
    <t>С/К "Луч", РГУФКСМиТ</t>
  </si>
  <si>
    <t>01:06:36,4</t>
  </si>
  <si>
    <t>01:06:35,8</t>
  </si>
  <si>
    <t>01:06:36,2</t>
  </si>
  <si>
    <t>Климов Михаил</t>
  </si>
  <si>
    <t>Чернов Олег</t>
  </si>
  <si>
    <t>01:06:36,6</t>
  </si>
  <si>
    <t>Кливолапов Александр</t>
  </si>
  <si>
    <t>01:06:37,0</t>
  </si>
  <si>
    <t>01:06:37,2</t>
  </si>
  <si>
    <t>01:06:37,4</t>
  </si>
  <si>
    <t>01:06:37,7</t>
  </si>
  <si>
    <t>Тулисов Эдуард</t>
  </si>
  <si>
    <t>01:06:38,1</t>
  </si>
  <si>
    <t xml:space="preserve">Сергеев Максим            </t>
  </si>
  <si>
    <t>01:06:38,3</t>
  </si>
  <si>
    <t xml:space="preserve">Васильев Егор             </t>
  </si>
  <si>
    <t>СДЮСШОР №3</t>
  </si>
  <si>
    <t>01:06:38,8</t>
  </si>
  <si>
    <t>Федулов Владимир</t>
  </si>
  <si>
    <t>01:06:38,6</t>
  </si>
  <si>
    <t xml:space="preserve">Назаров Роман             </t>
  </si>
  <si>
    <t>01:06:39,2</t>
  </si>
  <si>
    <t xml:space="preserve">Ледов Игорь               </t>
  </si>
  <si>
    <t xml:space="preserve"> 01:06:39,4</t>
  </si>
  <si>
    <t>Цепков Евгений</t>
  </si>
  <si>
    <t>01:06:39,7</t>
  </si>
  <si>
    <t xml:space="preserve">Смирнов Алексей           </t>
  </si>
  <si>
    <t>01:06:40,3</t>
  </si>
  <si>
    <t>01:06:40,5</t>
  </si>
  <si>
    <t xml:space="preserve">Плотников Игорь                                       </t>
  </si>
  <si>
    <t>01:06:40,9</t>
  </si>
  <si>
    <t xml:space="preserve">Денисов Александр         </t>
  </si>
  <si>
    <t>СДЮСШОР по ЗВС</t>
  </si>
  <si>
    <t>01:06:41,2</t>
  </si>
  <si>
    <t xml:space="preserve">Веденин Вячеслав                                      </t>
  </si>
  <si>
    <t>01:06:41,6</t>
  </si>
  <si>
    <t xml:space="preserve">Неверов Николай           </t>
  </si>
  <si>
    <t>01:06:41,8</t>
  </si>
  <si>
    <t>СДЮШОР №5</t>
  </si>
  <si>
    <t>01:06:42,3</t>
  </si>
  <si>
    <t xml:space="preserve">Анфилов Александр         </t>
  </si>
  <si>
    <t>01:06:42,5</t>
  </si>
  <si>
    <t xml:space="preserve">Марченков Иван            </t>
  </si>
  <si>
    <t>01:06:43,1</t>
  </si>
  <si>
    <t xml:space="preserve">Царев Сергей              </t>
  </si>
  <si>
    <t>01:06:43,4</t>
  </si>
  <si>
    <t>С/К "Вороново"</t>
  </si>
  <si>
    <t xml:space="preserve">Уваров Виталий            </t>
  </si>
  <si>
    <t>01:08:05,7</t>
  </si>
  <si>
    <t xml:space="preserve">Пашин Андрей              </t>
  </si>
  <si>
    <t>01:10:08,0</t>
  </si>
  <si>
    <t xml:space="preserve">Агафонов Денис            </t>
  </si>
  <si>
    <t>Балашиха</t>
  </si>
  <si>
    <t>01:10:12,6</t>
  </si>
  <si>
    <t xml:space="preserve">Шмидт Александр           </t>
  </si>
  <si>
    <t>01:11:25,4</t>
  </si>
  <si>
    <t xml:space="preserve">Бычков Егор               </t>
  </si>
  <si>
    <t>Буревестник</t>
  </si>
  <si>
    <t>01:11:28,1</t>
  </si>
  <si>
    <t xml:space="preserve">Зеленов Александр                              </t>
  </si>
  <si>
    <t>01:12:06,1</t>
  </si>
  <si>
    <t xml:space="preserve">Чугунов Иван                                         </t>
  </si>
  <si>
    <t>01:12:31,7</t>
  </si>
  <si>
    <t xml:space="preserve">Селезнев Иван             </t>
  </si>
  <si>
    <t>01:12:32,4</t>
  </si>
  <si>
    <t xml:space="preserve">Здвижков Александр                                    </t>
  </si>
  <si>
    <t>01:14:04,5</t>
  </si>
  <si>
    <t xml:space="preserve">Киселев Александр                                     </t>
  </si>
  <si>
    <t>01:14:07,2</t>
  </si>
  <si>
    <t xml:space="preserve">Бурковский Андрей                                    </t>
  </si>
  <si>
    <t>01:14:09,0</t>
  </si>
  <si>
    <t xml:space="preserve">Канноев Андрей                                        </t>
  </si>
  <si>
    <t>01:16:52,4</t>
  </si>
  <si>
    <t xml:space="preserve">Воронин Дмитрий           </t>
  </si>
  <si>
    <t>01:17:35,7</t>
  </si>
  <si>
    <t>ЗАО совхоз им. Ленина</t>
  </si>
  <si>
    <t xml:space="preserve">Демидов максим                                        </t>
  </si>
  <si>
    <t xml:space="preserve">Макеев Алексей                                        </t>
  </si>
  <si>
    <t xml:space="preserve">Титов Андрей              </t>
  </si>
  <si>
    <t>01:18:30,4</t>
  </si>
  <si>
    <t>01:23:44,1</t>
  </si>
  <si>
    <t>01:26:20,2</t>
  </si>
  <si>
    <t>Голубков Л.В.</t>
  </si>
  <si>
    <t>14 мая 2011 г.</t>
  </si>
  <si>
    <t xml:space="preserve"> Начало:14.00</t>
  </si>
  <si>
    <t xml:space="preserve">    Окончание:15.30</t>
  </si>
  <si>
    <t xml:space="preserve">ФЕДЕРАЦИЯ  ЛЫЖНЫХ ГОНОК РОССИИ </t>
  </si>
  <si>
    <t>9С</t>
  </si>
  <si>
    <t xml:space="preserve">Юниоры, масс-старт 20 км </t>
  </si>
  <si>
    <t>44:32,6</t>
  </si>
  <si>
    <t>44:33,0</t>
  </si>
  <si>
    <t>Будылов Артем</t>
  </si>
  <si>
    <t>44:33,3</t>
  </si>
  <si>
    <t>44:33,6</t>
  </si>
  <si>
    <t>44:34,2</t>
  </si>
  <si>
    <t>44:34,6</t>
  </si>
  <si>
    <t>Корсаков Сергей</t>
  </si>
  <si>
    <t>С/К"Луч", РГУФКСМиТ</t>
  </si>
  <si>
    <t>44:35,1</t>
  </si>
  <si>
    <t>44:36,0</t>
  </si>
  <si>
    <t xml:space="preserve">Вещеникин Иван                                       </t>
  </si>
  <si>
    <t>44:36,8</t>
  </si>
  <si>
    <t>Тюрин Александр</t>
  </si>
  <si>
    <t xml:space="preserve"> 44:37,5</t>
  </si>
  <si>
    <t>Пыжов Николай</t>
  </si>
  <si>
    <t>44:41,2</t>
  </si>
  <si>
    <t xml:space="preserve"> </t>
  </si>
  <si>
    <t>Рюмин Сергей</t>
  </si>
  <si>
    <t>44:41,8</t>
  </si>
  <si>
    <t>Безгин Илья</t>
  </si>
  <si>
    <t>44:42,3</t>
  </si>
  <si>
    <t xml:space="preserve">Силонин Евгений           </t>
  </si>
  <si>
    <t>44:43,2</t>
  </si>
  <si>
    <t xml:space="preserve">Хаимов Максим             </t>
  </si>
  <si>
    <t>45:15,8</t>
  </si>
  <si>
    <t xml:space="preserve">Смирнов Иван                                         </t>
  </si>
  <si>
    <t>45:48,2</t>
  </si>
  <si>
    <t>46:45,5</t>
  </si>
  <si>
    <t>Синицын Никита</t>
  </si>
  <si>
    <t>46:55,9</t>
  </si>
  <si>
    <t>48:17,4</t>
  </si>
  <si>
    <t>48:17,9</t>
  </si>
  <si>
    <t>49:04,2</t>
  </si>
  <si>
    <t>49:44,0</t>
  </si>
  <si>
    <t>Грачев Константин</t>
  </si>
  <si>
    <t>49:45,6</t>
  </si>
  <si>
    <t xml:space="preserve">Туманов Виталий           </t>
  </si>
  <si>
    <t>49:47,7</t>
  </si>
  <si>
    <t xml:space="preserve">Мартыненко Юрий           </t>
  </si>
  <si>
    <t>49:48,3</t>
  </si>
  <si>
    <t>49:55,5</t>
  </si>
  <si>
    <t>Соловьев Антон</t>
  </si>
  <si>
    <t>50:11,4</t>
  </si>
  <si>
    <t xml:space="preserve">Пыхтин Евгений                                       </t>
  </si>
  <si>
    <t>51:10,4</t>
  </si>
  <si>
    <t>Селиванов Роман</t>
  </si>
  <si>
    <t>51:19,6</t>
  </si>
  <si>
    <t xml:space="preserve">Исайчиков Николай         </t>
  </si>
  <si>
    <t>51:27,8</t>
  </si>
  <si>
    <t>С/К"Лунево"</t>
  </si>
  <si>
    <t>51:28,4</t>
  </si>
  <si>
    <t xml:space="preserve">Чанышев Ринат             </t>
  </si>
  <si>
    <t>52:53,7</t>
  </si>
  <si>
    <t>54:04,1</t>
  </si>
  <si>
    <t xml:space="preserve">Усов Владимир             </t>
  </si>
  <si>
    <t>54:06,1</t>
  </si>
  <si>
    <t xml:space="preserve">Суров Евгений                                        </t>
  </si>
  <si>
    <t>57:23,7</t>
  </si>
  <si>
    <t>54:35,2</t>
  </si>
  <si>
    <t>Мелин Артем</t>
  </si>
  <si>
    <t>01:00:26,4</t>
  </si>
  <si>
    <t>01:04:28,5</t>
  </si>
  <si>
    <t>20 км</t>
  </si>
  <si>
    <t xml:space="preserve"> Начало:14:10</t>
  </si>
  <si>
    <t xml:space="preserve">    Окончание:15.15</t>
  </si>
  <si>
    <t xml:space="preserve">Женщины, масс-старт 20 км </t>
  </si>
  <si>
    <t xml:space="preserve"> Начало:14:15</t>
  </si>
  <si>
    <t>Лазарева Анна</t>
  </si>
  <si>
    <t>С/К "Луч"</t>
  </si>
  <si>
    <t>47:54,0</t>
  </si>
  <si>
    <t>47:56,7</t>
  </si>
  <si>
    <t>Грушина Анна</t>
  </si>
  <si>
    <t>Рязанская область</t>
  </si>
  <si>
    <t>47:57,2</t>
  </si>
  <si>
    <t>47:58,4</t>
  </si>
  <si>
    <t xml:space="preserve">Кирюшкина Татьяна         </t>
  </si>
  <si>
    <t>48:02,3</t>
  </si>
  <si>
    <t>48:18,4</t>
  </si>
  <si>
    <t>Эктова Елена</t>
  </si>
  <si>
    <t>МДК</t>
  </si>
  <si>
    <t>48:24,3</t>
  </si>
  <si>
    <t>Каминская Валентина</t>
  </si>
  <si>
    <t>Белорусь</t>
  </si>
  <si>
    <t>Орша</t>
  </si>
  <si>
    <t>Родина Елена</t>
  </si>
  <si>
    <t>49:28,8</t>
  </si>
  <si>
    <t>51:48,2</t>
  </si>
  <si>
    <t>51:50,1</t>
  </si>
  <si>
    <t xml:space="preserve">Титякова Екатерина        </t>
  </si>
  <si>
    <t>Белгородская область</t>
  </si>
  <si>
    <t>51:52,7</t>
  </si>
  <si>
    <t xml:space="preserve">Пантюхина Ирина           </t>
  </si>
  <si>
    <t>57:11,3</t>
  </si>
  <si>
    <t>01:00:40,0</t>
  </si>
  <si>
    <t>Новикова Юлия</t>
  </si>
  <si>
    <t>Юность Москвы</t>
  </si>
  <si>
    <t xml:space="preserve">Чалова Татьяна            </t>
  </si>
  <si>
    <t>01:00:48,7</t>
  </si>
  <si>
    <t>01:01:43,8</t>
  </si>
  <si>
    <t xml:space="preserve">Ромашова Дарья                                 </t>
  </si>
  <si>
    <t>01:06:20,8</t>
  </si>
  <si>
    <t xml:space="preserve">Самбурина Екатерина       </t>
  </si>
  <si>
    <t>01:07:14,5</t>
  </si>
  <si>
    <t xml:space="preserve">Юниорки, масс-старт 20 км </t>
  </si>
  <si>
    <t>ФЕДЕРАЦИЯ ЛЫЖНЫХ ГОНОК  РОССИИ</t>
  </si>
  <si>
    <t>51:48,6</t>
  </si>
  <si>
    <t>51:49,3</t>
  </si>
  <si>
    <t>Абрамова Екатерина</t>
  </si>
  <si>
    <t>51:50,6</t>
  </si>
  <si>
    <t>РГУФКСМиТ</t>
  </si>
  <si>
    <t>51:51,3</t>
  </si>
  <si>
    <t>Прохорова Варвара</t>
  </si>
  <si>
    <t>52:01,3</t>
  </si>
  <si>
    <t>Гуркова Наталья</t>
  </si>
  <si>
    <t>Липецкая область</t>
  </si>
  <si>
    <t>54:50,8</t>
  </si>
  <si>
    <t>Летучева Ольга</t>
  </si>
  <si>
    <t>55:45,7</t>
  </si>
  <si>
    <t>56:15,8</t>
  </si>
  <si>
    <t>Калинина Арина</t>
  </si>
  <si>
    <t>56:17,4</t>
  </si>
  <si>
    <t>56:19,1</t>
  </si>
  <si>
    <t>с/к "Лунево"</t>
  </si>
  <si>
    <t>56:21,8</t>
  </si>
  <si>
    <t xml:space="preserve">Коновалова Елизавета      </t>
  </si>
  <si>
    <t>56:27,1</t>
  </si>
  <si>
    <t>СДЮШОР 111</t>
  </si>
  <si>
    <t>57:06,4</t>
  </si>
  <si>
    <t>Селиванова Полина</t>
  </si>
  <si>
    <t>Респ. Карелия</t>
  </si>
  <si>
    <t xml:space="preserve">"Виал"      </t>
  </si>
  <si>
    <t>59:10,0</t>
  </si>
  <si>
    <t>Рязанцева Полина</t>
  </si>
  <si>
    <t>01:05:47,0</t>
  </si>
  <si>
    <t xml:space="preserve"> Начало:14.15</t>
  </si>
  <si>
    <t xml:space="preserve">    Окончание:15.22</t>
  </si>
  <si>
    <t>Диск.</t>
  </si>
  <si>
    <t xml:space="preserve">Свиридченкова Екатерина                              </t>
  </si>
  <si>
    <r>
      <t xml:space="preserve">ДЮСШ 32, </t>
    </r>
    <r>
      <rPr>
        <sz val="10"/>
        <rFont val="Times New Roman"/>
        <family val="1"/>
      </rPr>
      <t>РГУФКСМиТ</t>
    </r>
  </si>
  <si>
    <t>III</t>
  </si>
  <si>
    <t>Iюн.</t>
  </si>
  <si>
    <t>СДЮШОР Выборгская</t>
  </si>
  <si>
    <t>Лазарец Василий</t>
  </si>
  <si>
    <t>Новгородская обл.</t>
  </si>
  <si>
    <t>ЦСП Новгородской обл</t>
  </si>
  <si>
    <t>в/к</t>
  </si>
  <si>
    <t>УОР</t>
  </si>
  <si>
    <t>Воронеж</t>
  </si>
  <si>
    <t xml:space="preserve">Ильин Василий                                        </t>
  </si>
  <si>
    <t>Белов Владимир</t>
  </si>
  <si>
    <t>01:06:43,5</t>
  </si>
  <si>
    <t>Горки10</t>
  </si>
  <si>
    <t>Динамо</t>
  </si>
  <si>
    <t>ШВСМ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</si>
</sst>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hh:mm:ss.0"/>
    <numFmt numFmtId="182" formatCode="\+hh:mm:ss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0" fontId="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80" fontId="12" fillId="0" borderId="10" xfId="0" applyNumberFormat="1" applyFont="1" applyBorder="1" applyAlignment="1">
      <alignment horizontal="center"/>
    </xf>
    <xf numFmtId="180" fontId="12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7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47" fontId="6" fillId="0" borderId="10" xfId="0" applyNumberFormat="1" applyFont="1" applyBorder="1" applyAlignment="1">
      <alignment horizontal="center"/>
    </xf>
    <xf numFmtId="47" fontId="6" fillId="0" borderId="10" xfId="0" applyNumberFormat="1" applyFont="1" applyFill="1" applyBorder="1" applyAlignment="1">
      <alignment horizontal="center"/>
    </xf>
    <xf numFmtId="47" fontId="11" fillId="0" borderId="10" xfId="0" applyNumberFormat="1" applyFont="1" applyBorder="1" applyAlignment="1">
      <alignment horizontal="center"/>
    </xf>
    <xf numFmtId="47" fontId="11" fillId="0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7" fontId="0" fillId="0" borderId="12" xfId="0" applyNumberFormat="1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80" fontId="12" fillId="0" borderId="11" xfId="0" applyNumberFormat="1" applyFont="1" applyBorder="1" applyAlignment="1">
      <alignment horizontal="center"/>
    </xf>
    <xf numFmtId="180" fontId="12" fillId="0" borderId="20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0" fontId="14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0" fontId="6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2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0" fontId="14" fillId="0" borderId="2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142875</xdr:rowOff>
    </xdr:from>
    <xdr:to>
      <xdr:col>2</xdr:col>
      <xdr:colOff>895350</xdr:colOff>
      <xdr:row>5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524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76200</xdr:colOff>
      <xdr:row>4</xdr:row>
      <xdr:rowOff>180975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209550"/>
          <a:ext cx="1038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123825</xdr:rowOff>
    </xdr:from>
    <xdr:to>
      <xdr:col>2</xdr:col>
      <xdr:colOff>457200</xdr:colOff>
      <xdr:row>4</xdr:row>
      <xdr:rowOff>209550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</xdr:row>
      <xdr:rowOff>19050</xdr:rowOff>
    </xdr:from>
    <xdr:to>
      <xdr:col>11</xdr:col>
      <xdr:colOff>114300</xdr:colOff>
      <xdr:row>6</xdr:row>
      <xdr:rowOff>76200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4191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76200</xdr:rowOff>
    </xdr:from>
    <xdr:to>
      <xdr:col>2</xdr:col>
      <xdr:colOff>581025</xdr:colOff>
      <xdr:row>4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200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190500</xdr:rowOff>
    </xdr:from>
    <xdr:to>
      <xdr:col>11</xdr:col>
      <xdr:colOff>47625</xdr:colOff>
      <xdr:row>5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1905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781050</xdr:colOff>
      <xdr:row>5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9550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0</xdr:row>
      <xdr:rowOff>190500</xdr:rowOff>
    </xdr:from>
    <xdr:to>
      <xdr:col>11</xdr:col>
      <xdr:colOff>38100</xdr:colOff>
      <xdr:row>5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9050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6.8515625" style="0" customWidth="1"/>
    <col min="2" max="2" width="7.7109375" style="0" customWidth="1"/>
    <col min="3" max="3" width="22.7109375" style="0" customWidth="1"/>
    <col min="6" max="6" width="22.57421875" style="0" customWidth="1"/>
    <col min="7" max="7" width="22.140625" style="0" customWidth="1"/>
    <col min="8" max="8" width="11.00390625" style="0" customWidth="1"/>
    <col min="9" max="9" width="10.421875" style="0" customWidth="1"/>
    <col min="11" max="11" width="5.28125" style="0" customWidth="1"/>
    <col min="12" max="12" width="8.7109375" style="0" customWidth="1"/>
  </cols>
  <sheetData>
    <row r="1" spans="1:12" ht="16.5" thickBot="1">
      <c r="A1" s="109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9.5" customHeight="1" thickBot="1">
      <c r="A2" s="110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9.5" customHeight="1">
      <c r="A3" s="113" t="s">
        <v>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>
      <c r="A4" s="96" t="s">
        <v>24</v>
      </c>
      <c r="B4" s="96"/>
      <c r="C4" s="115"/>
      <c r="D4" s="115"/>
      <c r="E4" s="115"/>
      <c r="F4" s="115"/>
      <c r="G4" s="115"/>
      <c r="H4" s="115"/>
      <c r="I4" s="115"/>
      <c r="J4" s="115"/>
      <c r="K4" s="116"/>
      <c r="L4" s="116"/>
    </row>
    <row r="5" spans="1:12" ht="19.5" customHeight="1">
      <c r="A5" s="95" t="s">
        <v>105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8.75" customHeight="1">
      <c r="A6" s="96" t="s">
        <v>41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8.75" customHeight="1">
      <c r="A7" s="5" t="s">
        <v>25</v>
      </c>
      <c r="B7" s="2"/>
      <c r="C7" s="1"/>
      <c r="D7" s="103"/>
      <c r="E7" s="104"/>
      <c r="F7" s="104"/>
      <c r="G7" s="105"/>
      <c r="H7" s="100" t="s">
        <v>200</v>
      </c>
      <c r="I7" s="101"/>
      <c r="J7" s="101"/>
      <c r="K7" s="101"/>
      <c r="L7" s="102"/>
    </row>
    <row r="8" spans="1:12" ht="18.75" customHeight="1">
      <c r="A8" s="106" t="s">
        <v>95</v>
      </c>
      <c r="B8" s="107"/>
      <c r="C8" s="108"/>
      <c r="D8" s="106"/>
      <c r="E8" s="107"/>
      <c r="F8" s="107"/>
      <c r="G8" s="108"/>
      <c r="H8" s="103" t="s">
        <v>201</v>
      </c>
      <c r="I8" s="105"/>
      <c r="J8" s="97" t="s">
        <v>202</v>
      </c>
      <c r="K8" s="98"/>
      <c r="L8" s="99"/>
    </row>
    <row r="9" spans="1:12" ht="15.75">
      <c r="A9" s="87" t="s">
        <v>1</v>
      </c>
      <c r="B9" s="87"/>
      <c r="C9" s="87"/>
      <c r="D9" s="87"/>
      <c r="E9" s="87"/>
      <c r="F9" s="87"/>
      <c r="G9" s="87"/>
      <c r="H9" s="87" t="s">
        <v>2</v>
      </c>
      <c r="I9" s="87"/>
      <c r="J9" s="87"/>
      <c r="K9" s="87"/>
      <c r="L9" s="87"/>
    </row>
    <row r="10" spans="1:12" ht="15.75">
      <c r="A10" s="78" t="s">
        <v>3</v>
      </c>
      <c r="B10" s="88"/>
      <c r="C10" s="79"/>
      <c r="D10" s="84" t="s">
        <v>199</v>
      </c>
      <c r="E10" s="85"/>
      <c r="F10" s="86"/>
      <c r="G10" s="3" t="s">
        <v>93</v>
      </c>
      <c r="H10" s="3" t="s">
        <v>4</v>
      </c>
      <c r="I10" s="3"/>
      <c r="J10" s="92" t="s">
        <v>106</v>
      </c>
      <c r="K10" s="93"/>
      <c r="L10" s="94"/>
    </row>
    <row r="11" spans="1:12" ht="15.75">
      <c r="A11" s="78" t="s">
        <v>5</v>
      </c>
      <c r="B11" s="88"/>
      <c r="C11" s="79"/>
      <c r="D11" s="84" t="s">
        <v>104</v>
      </c>
      <c r="E11" s="85"/>
      <c r="F11" s="86"/>
      <c r="G11" s="3" t="s">
        <v>93</v>
      </c>
      <c r="H11" s="4" t="s">
        <v>26</v>
      </c>
      <c r="I11" s="3"/>
      <c r="J11" s="89" t="s">
        <v>107</v>
      </c>
      <c r="K11" s="90"/>
      <c r="L11" s="91"/>
    </row>
    <row r="12" spans="1:12" ht="15.75">
      <c r="A12" s="80" t="s">
        <v>94</v>
      </c>
      <c r="B12" s="81"/>
      <c r="C12" s="82"/>
      <c r="D12" s="75"/>
      <c r="E12" s="76"/>
      <c r="F12" s="77"/>
      <c r="G12" s="3"/>
      <c r="H12" s="78" t="s">
        <v>6</v>
      </c>
      <c r="I12" s="79"/>
      <c r="J12" s="84">
        <v>3</v>
      </c>
      <c r="K12" s="85"/>
      <c r="L12" s="86"/>
    </row>
    <row r="13" spans="1:12" ht="31.5" customHeight="1">
      <c r="A13" s="10" t="s">
        <v>7</v>
      </c>
      <c r="B13" s="10" t="s">
        <v>27</v>
      </c>
      <c r="C13" s="10" t="s">
        <v>8</v>
      </c>
      <c r="D13" s="11" t="s">
        <v>28</v>
      </c>
      <c r="E13" s="10" t="s">
        <v>29</v>
      </c>
      <c r="F13" s="10" t="s">
        <v>9</v>
      </c>
      <c r="G13" s="10" t="s">
        <v>30</v>
      </c>
      <c r="H13" s="11" t="s">
        <v>11</v>
      </c>
      <c r="I13" s="12" t="s">
        <v>31</v>
      </c>
      <c r="J13" s="11" t="s">
        <v>32</v>
      </c>
      <c r="K13" s="52" t="s">
        <v>10</v>
      </c>
      <c r="L13" s="53"/>
    </row>
    <row r="14" spans="1:12" ht="15.75">
      <c r="A14" s="16">
        <v>1</v>
      </c>
      <c r="B14" s="16">
        <v>19</v>
      </c>
      <c r="C14" s="17" t="s">
        <v>43</v>
      </c>
      <c r="D14" s="34">
        <v>1982</v>
      </c>
      <c r="E14" s="34" t="s">
        <v>12</v>
      </c>
      <c r="F14" s="17" t="s">
        <v>50</v>
      </c>
      <c r="G14" s="46"/>
      <c r="H14" s="38" t="s">
        <v>110</v>
      </c>
      <c r="I14" s="38">
        <f>H14-$H$14</f>
        <v>0</v>
      </c>
      <c r="J14" s="34" t="s">
        <v>33</v>
      </c>
      <c r="K14" s="49">
        <v>50</v>
      </c>
      <c r="L14" s="49"/>
    </row>
    <row r="15" spans="1:12" ht="15.75">
      <c r="A15" s="16">
        <v>2</v>
      </c>
      <c r="B15" s="16">
        <v>124</v>
      </c>
      <c r="C15" s="17" t="s">
        <v>114</v>
      </c>
      <c r="D15" s="34">
        <v>1985</v>
      </c>
      <c r="E15" s="34" t="s">
        <v>12</v>
      </c>
      <c r="F15" s="17" t="s">
        <v>99</v>
      </c>
      <c r="G15" s="17" t="s">
        <v>51</v>
      </c>
      <c r="H15" s="38" t="s">
        <v>111</v>
      </c>
      <c r="I15" s="38">
        <f aca="true" t="shared" si="0" ref="I15:I59">H15-$H$14</f>
        <v>2.199074074073215E-05</v>
      </c>
      <c r="J15" s="34" t="s">
        <v>33</v>
      </c>
      <c r="K15" s="49">
        <v>45</v>
      </c>
      <c r="L15" s="49"/>
    </row>
    <row r="16" spans="1:12" ht="15.75">
      <c r="A16" s="16">
        <v>3</v>
      </c>
      <c r="B16" s="16">
        <v>8</v>
      </c>
      <c r="C16" s="17" t="s">
        <v>115</v>
      </c>
      <c r="D16" s="34">
        <v>1988</v>
      </c>
      <c r="E16" s="34" t="s">
        <v>12</v>
      </c>
      <c r="F16" s="17" t="s">
        <v>98</v>
      </c>
      <c r="G16" s="17"/>
      <c r="H16" s="38" t="s">
        <v>112</v>
      </c>
      <c r="I16" s="38">
        <f t="shared" si="0"/>
        <v>3.009259259258157E-05</v>
      </c>
      <c r="J16" s="34" t="s">
        <v>33</v>
      </c>
      <c r="K16" s="49">
        <v>40</v>
      </c>
      <c r="L16" s="49"/>
    </row>
    <row r="17" spans="1:12" ht="15.75">
      <c r="A17" s="16">
        <v>4</v>
      </c>
      <c r="B17" s="16">
        <v>18</v>
      </c>
      <c r="C17" s="17" t="s">
        <v>48</v>
      </c>
      <c r="D17" s="34">
        <v>1989</v>
      </c>
      <c r="E17" s="34" t="s">
        <v>17</v>
      </c>
      <c r="F17" s="17" t="s">
        <v>15</v>
      </c>
      <c r="G17" s="47" t="s">
        <v>116</v>
      </c>
      <c r="H17" s="34" t="s">
        <v>113</v>
      </c>
      <c r="I17" s="38">
        <f t="shared" si="0"/>
        <v>3.356481481481266E-05</v>
      </c>
      <c r="J17" s="34" t="s">
        <v>33</v>
      </c>
      <c r="K17" s="49">
        <v>36</v>
      </c>
      <c r="L17" s="49"/>
    </row>
    <row r="18" spans="1:12" ht="15.75">
      <c r="A18" s="16">
        <v>5</v>
      </c>
      <c r="B18" s="16">
        <v>7</v>
      </c>
      <c r="C18" s="17" t="s">
        <v>44</v>
      </c>
      <c r="D18" s="34">
        <v>1979</v>
      </c>
      <c r="E18" s="34" t="s">
        <v>12</v>
      </c>
      <c r="F18" s="17" t="s">
        <v>50</v>
      </c>
      <c r="G18" s="47" t="s">
        <v>359</v>
      </c>
      <c r="H18" s="38" t="s">
        <v>118</v>
      </c>
      <c r="I18" s="38">
        <f t="shared" si="0"/>
        <v>3.587962962962182E-05</v>
      </c>
      <c r="J18" s="34" t="s">
        <v>33</v>
      </c>
      <c r="K18" s="49">
        <v>32</v>
      </c>
      <c r="L18" s="49"/>
    </row>
    <row r="19" spans="1:12" ht="15.75">
      <c r="A19" s="16">
        <v>6</v>
      </c>
      <c r="B19" s="16">
        <v>39</v>
      </c>
      <c r="C19" s="17" t="s">
        <v>45</v>
      </c>
      <c r="D19" s="34">
        <v>1986</v>
      </c>
      <c r="E19" s="34" t="s">
        <v>12</v>
      </c>
      <c r="F19" s="17" t="s">
        <v>15</v>
      </c>
      <c r="G19" s="47"/>
      <c r="H19" s="38" t="s">
        <v>119</v>
      </c>
      <c r="I19" s="38">
        <f t="shared" si="0"/>
        <v>4.050925925925403E-05</v>
      </c>
      <c r="J19" s="34" t="s">
        <v>33</v>
      </c>
      <c r="K19" s="49">
        <v>28</v>
      </c>
      <c r="L19" s="49"/>
    </row>
    <row r="20" spans="1:12" ht="15.75">
      <c r="A20" s="16">
        <v>7</v>
      </c>
      <c r="B20" s="16">
        <v>40</v>
      </c>
      <c r="C20" s="17" t="s">
        <v>120</v>
      </c>
      <c r="D20" s="34">
        <v>1981</v>
      </c>
      <c r="E20" s="34" t="s">
        <v>12</v>
      </c>
      <c r="F20" s="17" t="s">
        <v>15</v>
      </c>
      <c r="G20" s="47" t="s">
        <v>359</v>
      </c>
      <c r="H20" s="38" t="s">
        <v>117</v>
      </c>
      <c r="I20" s="38">
        <f t="shared" si="0"/>
        <v>4.282407407406319E-05</v>
      </c>
      <c r="J20" s="34" t="s">
        <v>33</v>
      </c>
      <c r="K20" s="49">
        <v>24</v>
      </c>
      <c r="L20" s="49"/>
    </row>
    <row r="21" spans="1:12" ht="15.75">
      <c r="A21" s="16">
        <v>8</v>
      </c>
      <c r="B21" s="16">
        <v>20</v>
      </c>
      <c r="C21" s="17" t="s">
        <v>121</v>
      </c>
      <c r="D21" s="34">
        <v>1973</v>
      </c>
      <c r="E21" s="34" t="s">
        <v>17</v>
      </c>
      <c r="F21" s="17" t="s">
        <v>50</v>
      </c>
      <c r="G21" s="47"/>
      <c r="H21" s="38" t="s">
        <v>122</v>
      </c>
      <c r="I21" s="38">
        <f t="shared" si="0"/>
        <v>4.513888888888623E-05</v>
      </c>
      <c r="J21" s="34" t="s">
        <v>33</v>
      </c>
      <c r="K21" s="49">
        <v>23</v>
      </c>
      <c r="L21" s="49"/>
    </row>
    <row r="22" spans="1:12" ht="15.75">
      <c r="A22" s="16">
        <v>9</v>
      </c>
      <c r="B22" s="16">
        <v>123</v>
      </c>
      <c r="C22" s="17" t="s">
        <v>123</v>
      </c>
      <c r="D22" s="34">
        <v>1989</v>
      </c>
      <c r="E22" s="34" t="s">
        <v>12</v>
      </c>
      <c r="F22" s="17" t="s">
        <v>62</v>
      </c>
      <c r="G22" s="47" t="s">
        <v>359</v>
      </c>
      <c r="H22" s="38" t="s">
        <v>124</v>
      </c>
      <c r="I22" s="38">
        <f t="shared" si="0"/>
        <v>4.9768518518511495E-05</v>
      </c>
      <c r="J22" s="34" t="s">
        <v>33</v>
      </c>
      <c r="K22" s="49">
        <v>22</v>
      </c>
      <c r="L22" s="49"/>
    </row>
    <row r="23" spans="1:12" ht="15.75">
      <c r="A23" s="16">
        <v>10</v>
      </c>
      <c r="B23" s="16">
        <v>21</v>
      </c>
      <c r="C23" s="17" t="s">
        <v>46</v>
      </c>
      <c r="D23" s="34">
        <v>1989</v>
      </c>
      <c r="E23" s="34" t="s">
        <v>12</v>
      </c>
      <c r="F23" s="17" t="s">
        <v>50</v>
      </c>
      <c r="G23" s="47"/>
      <c r="H23" s="38" t="s">
        <v>125</v>
      </c>
      <c r="I23" s="38">
        <f t="shared" si="0"/>
        <v>5.20833333333276E-05</v>
      </c>
      <c r="J23" s="34" t="s">
        <v>33</v>
      </c>
      <c r="K23" s="49">
        <v>21</v>
      </c>
      <c r="L23" s="49"/>
    </row>
    <row r="24" spans="1:12" ht="15.75">
      <c r="A24" s="16">
        <v>11</v>
      </c>
      <c r="B24" s="16">
        <v>11</v>
      </c>
      <c r="C24" s="17" t="s">
        <v>47</v>
      </c>
      <c r="D24" s="34">
        <v>1968</v>
      </c>
      <c r="E24" s="34" t="s">
        <v>14</v>
      </c>
      <c r="F24" s="17" t="s">
        <v>52</v>
      </c>
      <c r="G24" s="17" t="s">
        <v>360</v>
      </c>
      <c r="H24" s="38" t="s">
        <v>126</v>
      </c>
      <c r="I24" s="38">
        <f t="shared" si="0"/>
        <v>5.43981481481437E-05</v>
      </c>
      <c r="J24" s="34" t="s">
        <v>33</v>
      </c>
      <c r="K24" s="49">
        <v>20</v>
      </c>
      <c r="L24" s="49"/>
    </row>
    <row r="25" spans="1:12" ht="15.75">
      <c r="A25" s="16">
        <v>12</v>
      </c>
      <c r="B25" s="16">
        <v>17</v>
      </c>
      <c r="C25" s="17" t="s">
        <v>69</v>
      </c>
      <c r="D25" s="34">
        <v>1990</v>
      </c>
      <c r="E25" s="34" t="s">
        <v>17</v>
      </c>
      <c r="F25" s="17" t="s">
        <v>50</v>
      </c>
      <c r="G25" s="17"/>
      <c r="H25" s="38" t="s">
        <v>127</v>
      </c>
      <c r="I25" s="38">
        <f t="shared" si="0"/>
        <v>5.787037037036785E-05</v>
      </c>
      <c r="J25" s="34" t="s">
        <v>33</v>
      </c>
      <c r="K25" s="49">
        <v>19</v>
      </c>
      <c r="L25" s="49"/>
    </row>
    <row r="26" spans="1:12" ht="15.75">
      <c r="A26" s="16">
        <v>13</v>
      </c>
      <c r="B26" s="16">
        <v>24</v>
      </c>
      <c r="C26" s="17" t="s">
        <v>128</v>
      </c>
      <c r="D26" s="34">
        <v>1976</v>
      </c>
      <c r="E26" s="34" t="s">
        <v>17</v>
      </c>
      <c r="F26" s="17"/>
      <c r="G26" s="17"/>
      <c r="H26" s="38" t="s">
        <v>129</v>
      </c>
      <c r="I26" s="38">
        <f t="shared" si="0"/>
        <v>6.249999999999312E-05</v>
      </c>
      <c r="J26" s="34" t="s">
        <v>33</v>
      </c>
      <c r="K26" s="49">
        <v>18</v>
      </c>
      <c r="L26" s="49"/>
    </row>
    <row r="27" spans="1:12" ht="15.75">
      <c r="A27" s="16">
        <v>14</v>
      </c>
      <c r="B27" s="16">
        <v>3</v>
      </c>
      <c r="C27" s="17" t="s">
        <v>130</v>
      </c>
      <c r="D27" s="34">
        <v>1982</v>
      </c>
      <c r="E27" s="34" t="s">
        <v>17</v>
      </c>
      <c r="F27" s="17" t="s">
        <v>97</v>
      </c>
      <c r="G27" s="17" t="s">
        <v>100</v>
      </c>
      <c r="H27" s="38" t="s">
        <v>131</v>
      </c>
      <c r="I27" s="38">
        <f t="shared" si="0"/>
        <v>6.481481481480922E-05</v>
      </c>
      <c r="J27" s="34" t="s">
        <v>33</v>
      </c>
      <c r="K27" s="50">
        <v>17</v>
      </c>
      <c r="L27" s="50"/>
    </row>
    <row r="28" spans="1:12" ht="15.75">
      <c r="A28" s="16">
        <v>15</v>
      </c>
      <c r="B28" s="16">
        <v>13</v>
      </c>
      <c r="C28" s="17" t="s">
        <v>132</v>
      </c>
      <c r="D28" s="34">
        <v>1988</v>
      </c>
      <c r="E28" s="34" t="s">
        <v>17</v>
      </c>
      <c r="F28" s="24" t="s">
        <v>53</v>
      </c>
      <c r="G28" s="48" t="s">
        <v>133</v>
      </c>
      <c r="H28" s="38" t="s">
        <v>136</v>
      </c>
      <c r="I28" s="38">
        <f t="shared" si="0"/>
        <v>6.828703703702643E-05</v>
      </c>
      <c r="J28" s="34" t="s">
        <v>33</v>
      </c>
      <c r="K28" s="50">
        <v>16</v>
      </c>
      <c r="L28" s="50"/>
    </row>
    <row r="29" spans="1:12" ht="15.75">
      <c r="A29" s="16">
        <v>16</v>
      </c>
      <c r="B29" s="16">
        <v>10</v>
      </c>
      <c r="C29" s="17" t="s">
        <v>135</v>
      </c>
      <c r="D29" s="34">
        <v>1983</v>
      </c>
      <c r="E29" s="34" t="s">
        <v>14</v>
      </c>
      <c r="F29" s="17" t="s">
        <v>98</v>
      </c>
      <c r="G29" s="17"/>
      <c r="H29" s="38" t="s">
        <v>134</v>
      </c>
      <c r="I29" s="38">
        <f t="shared" si="0"/>
        <v>7.060185185184947E-05</v>
      </c>
      <c r="J29" s="34" t="s">
        <v>33</v>
      </c>
      <c r="K29" s="50">
        <v>15</v>
      </c>
      <c r="L29" s="50"/>
    </row>
    <row r="30" spans="1:12" ht="15.75">
      <c r="A30" s="16">
        <v>17</v>
      </c>
      <c r="B30" s="16">
        <v>2</v>
      </c>
      <c r="C30" s="17" t="s">
        <v>137</v>
      </c>
      <c r="D30" s="34">
        <v>1974</v>
      </c>
      <c r="E30" s="34" t="s">
        <v>17</v>
      </c>
      <c r="F30" s="17" t="s">
        <v>97</v>
      </c>
      <c r="G30" s="17" t="s">
        <v>100</v>
      </c>
      <c r="H30" s="38" t="s">
        <v>138</v>
      </c>
      <c r="I30" s="38">
        <f t="shared" si="0"/>
        <v>7.523148148147474E-05</v>
      </c>
      <c r="J30" s="34" t="s">
        <v>33</v>
      </c>
      <c r="K30" s="50">
        <v>14</v>
      </c>
      <c r="L30" s="50"/>
    </row>
    <row r="31" spans="1:12" ht="15.75">
      <c r="A31" s="16">
        <v>18</v>
      </c>
      <c r="B31" s="16">
        <v>4</v>
      </c>
      <c r="C31" s="17" t="s">
        <v>139</v>
      </c>
      <c r="D31" s="34">
        <v>1971</v>
      </c>
      <c r="E31" s="34" t="s">
        <v>17</v>
      </c>
      <c r="F31" s="17" t="s">
        <v>97</v>
      </c>
      <c r="G31" s="17" t="s">
        <v>100</v>
      </c>
      <c r="H31" s="38" t="s">
        <v>140</v>
      </c>
      <c r="I31" s="38">
        <v>7.75462962962963E-05</v>
      </c>
      <c r="J31" s="34" t="s">
        <v>33</v>
      </c>
      <c r="K31" s="50">
        <v>13</v>
      </c>
      <c r="L31" s="50"/>
    </row>
    <row r="32" spans="1:12" ht="15.75">
      <c r="A32" s="16">
        <v>19</v>
      </c>
      <c r="B32" s="16">
        <v>30</v>
      </c>
      <c r="C32" s="17" t="s">
        <v>141</v>
      </c>
      <c r="D32" s="34">
        <v>1987</v>
      </c>
      <c r="E32" s="34" t="s">
        <v>17</v>
      </c>
      <c r="F32" s="17" t="s">
        <v>53</v>
      </c>
      <c r="G32" s="48" t="s">
        <v>133</v>
      </c>
      <c r="H32" s="38" t="s">
        <v>142</v>
      </c>
      <c r="I32" s="38">
        <f t="shared" si="0"/>
        <v>8.101851851850805E-05</v>
      </c>
      <c r="J32" s="34" t="s">
        <v>33</v>
      </c>
      <c r="K32" s="50">
        <v>12</v>
      </c>
      <c r="L32" s="50"/>
    </row>
    <row r="33" spans="1:12" ht="15.75">
      <c r="A33" s="16">
        <v>20</v>
      </c>
      <c r="B33" s="16">
        <v>28</v>
      </c>
      <c r="C33" s="17" t="s">
        <v>143</v>
      </c>
      <c r="D33" s="34">
        <v>1987</v>
      </c>
      <c r="E33" s="34" t="s">
        <v>17</v>
      </c>
      <c r="F33" s="17" t="s">
        <v>53</v>
      </c>
      <c r="G33" s="17" t="s">
        <v>133</v>
      </c>
      <c r="H33" s="38" t="s">
        <v>144</v>
      </c>
      <c r="I33" s="38">
        <f t="shared" si="0"/>
        <v>8.796296296295636E-05</v>
      </c>
      <c r="J33" s="34" t="s">
        <v>33</v>
      </c>
      <c r="K33" s="50">
        <v>11</v>
      </c>
      <c r="L33" s="50"/>
    </row>
    <row r="34" spans="1:12" ht="15.75">
      <c r="A34" s="16">
        <v>21</v>
      </c>
      <c r="B34" s="16">
        <v>33</v>
      </c>
      <c r="C34" s="17" t="s">
        <v>355</v>
      </c>
      <c r="D34" s="34">
        <v>1978</v>
      </c>
      <c r="E34" s="34" t="s">
        <v>12</v>
      </c>
      <c r="F34" s="17" t="s">
        <v>62</v>
      </c>
      <c r="G34" s="17" t="s">
        <v>359</v>
      </c>
      <c r="H34" s="38" t="s">
        <v>145</v>
      </c>
      <c r="I34" s="38">
        <f t="shared" si="0"/>
        <v>9.027777777777246E-05</v>
      </c>
      <c r="J34" s="34" t="s">
        <v>33</v>
      </c>
      <c r="K34" s="50">
        <v>10</v>
      </c>
      <c r="L34" s="50"/>
    </row>
    <row r="35" spans="1:12" ht="15.75">
      <c r="A35" s="16">
        <v>22</v>
      </c>
      <c r="B35" s="16">
        <v>16</v>
      </c>
      <c r="C35" s="17" t="s">
        <v>146</v>
      </c>
      <c r="D35" s="34"/>
      <c r="E35" s="34" t="s">
        <v>17</v>
      </c>
      <c r="F35" s="17" t="s">
        <v>354</v>
      </c>
      <c r="G35" s="17"/>
      <c r="H35" s="38" t="s">
        <v>147</v>
      </c>
      <c r="I35" s="38">
        <f t="shared" si="0"/>
        <v>9.490740740739773E-05</v>
      </c>
      <c r="J35" s="34" t="s">
        <v>33</v>
      </c>
      <c r="K35" s="50">
        <v>9</v>
      </c>
      <c r="L35" s="50"/>
    </row>
    <row r="36" spans="1:12" ht="15.75">
      <c r="A36" s="16">
        <v>23</v>
      </c>
      <c r="B36" s="16">
        <v>35</v>
      </c>
      <c r="C36" s="17" t="s">
        <v>148</v>
      </c>
      <c r="D36" s="34">
        <v>1983</v>
      </c>
      <c r="E36" s="34" t="s">
        <v>12</v>
      </c>
      <c r="F36" s="17" t="s">
        <v>62</v>
      </c>
      <c r="G36" s="17" t="s">
        <v>149</v>
      </c>
      <c r="H36" s="38" t="s">
        <v>150</v>
      </c>
      <c r="I36" s="38">
        <f t="shared" si="0"/>
        <v>9.837962962962188E-05</v>
      </c>
      <c r="J36" s="34" t="s">
        <v>33</v>
      </c>
      <c r="K36" s="50">
        <v>8</v>
      </c>
      <c r="L36" s="50"/>
    </row>
    <row r="37" spans="1:12" ht="15.75">
      <c r="A37" s="16">
        <v>24</v>
      </c>
      <c r="B37" s="16">
        <v>42</v>
      </c>
      <c r="C37" s="17" t="s">
        <v>151</v>
      </c>
      <c r="D37" s="34">
        <v>1985</v>
      </c>
      <c r="E37" s="34" t="s">
        <v>12</v>
      </c>
      <c r="F37" s="17" t="s">
        <v>15</v>
      </c>
      <c r="G37" s="17"/>
      <c r="H37" s="38" t="s">
        <v>152</v>
      </c>
      <c r="I37" s="38">
        <f t="shared" si="0"/>
        <v>0.00010300925925925408</v>
      </c>
      <c r="J37" s="34" t="s">
        <v>33</v>
      </c>
      <c r="K37" s="50">
        <v>7</v>
      </c>
      <c r="L37" s="50"/>
    </row>
    <row r="38" spans="1:12" ht="15.75">
      <c r="A38" s="16">
        <v>25</v>
      </c>
      <c r="B38" s="16">
        <v>27</v>
      </c>
      <c r="C38" s="17" t="s">
        <v>153</v>
      </c>
      <c r="D38" s="34">
        <v>1971</v>
      </c>
      <c r="E38" s="34" t="s">
        <v>17</v>
      </c>
      <c r="F38" s="17" t="s">
        <v>97</v>
      </c>
      <c r="G38" s="17" t="s">
        <v>100</v>
      </c>
      <c r="H38" s="38" t="s">
        <v>154</v>
      </c>
      <c r="I38" s="38">
        <f t="shared" si="0"/>
        <v>0.00010532407407407018</v>
      </c>
      <c r="J38" s="34" t="s">
        <v>33</v>
      </c>
      <c r="K38" s="50">
        <v>6</v>
      </c>
      <c r="L38" s="50"/>
    </row>
    <row r="39" spans="1:12" ht="15.75">
      <c r="A39" s="16">
        <v>26</v>
      </c>
      <c r="B39" s="16">
        <v>5</v>
      </c>
      <c r="C39" s="17" t="s">
        <v>66</v>
      </c>
      <c r="D39" s="34">
        <v>1990</v>
      </c>
      <c r="E39" s="34" t="s">
        <v>17</v>
      </c>
      <c r="F39" s="17" t="s">
        <v>98</v>
      </c>
      <c r="G39" s="17" t="s">
        <v>155</v>
      </c>
      <c r="H39" s="38" t="s">
        <v>156</v>
      </c>
      <c r="I39" s="38">
        <f t="shared" si="0"/>
        <v>0.0001111111111111035</v>
      </c>
      <c r="J39" s="34" t="s">
        <v>33</v>
      </c>
      <c r="K39" s="50">
        <v>5</v>
      </c>
      <c r="L39" s="50"/>
    </row>
    <row r="40" spans="1:12" ht="15.75">
      <c r="A40" s="16">
        <v>27</v>
      </c>
      <c r="B40" s="16">
        <v>46</v>
      </c>
      <c r="C40" s="17" t="s">
        <v>157</v>
      </c>
      <c r="D40" s="34">
        <v>1976</v>
      </c>
      <c r="E40" s="34" t="s">
        <v>17</v>
      </c>
      <c r="F40" s="17" t="s">
        <v>15</v>
      </c>
      <c r="G40" s="17" t="s">
        <v>57</v>
      </c>
      <c r="H40" s="38" t="s">
        <v>158</v>
      </c>
      <c r="I40" s="38">
        <f t="shared" si="0"/>
        <v>0.0001134259259259196</v>
      </c>
      <c r="J40" s="34" t="s">
        <v>33</v>
      </c>
      <c r="K40" s="50">
        <v>4</v>
      </c>
      <c r="L40" s="50"/>
    </row>
    <row r="41" spans="1:12" ht="15.75">
      <c r="A41" s="16">
        <v>28</v>
      </c>
      <c r="B41" s="16">
        <v>34</v>
      </c>
      <c r="C41" s="17" t="s">
        <v>159</v>
      </c>
      <c r="D41" s="34">
        <v>1985</v>
      </c>
      <c r="E41" s="34" t="s">
        <v>12</v>
      </c>
      <c r="F41" s="17" t="s">
        <v>62</v>
      </c>
      <c r="G41" s="17" t="s">
        <v>149</v>
      </c>
      <c r="H41" s="38" t="s">
        <v>160</v>
      </c>
      <c r="I41" s="38">
        <f t="shared" si="0"/>
        <v>0.00012037037037036097</v>
      </c>
      <c r="J41" s="34" t="s">
        <v>33</v>
      </c>
      <c r="K41" s="50">
        <v>3</v>
      </c>
      <c r="L41" s="50"/>
    </row>
    <row r="42" spans="1:12" ht="15.75">
      <c r="A42" s="16">
        <v>29</v>
      </c>
      <c r="B42" s="16">
        <v>112</v>
      </c>
      <c r="C42" s="17" t="s">
        <v>161</v>
      </c>
      <c r="D42" s="34">
        <v>1990</v>
      </c>
      <c r="E42" s="34" t="s">
        <v>33</v>
      </c>
      <c r="F42" s="17" t="s">
        <v>62</v>
      </c>
      <c r="G42" s="17" t="s">
        <v>163</v>
      </c>
      <c r="H42" s="38" t="s">
        <v>162</v>
      </c>
      <c r="I42" s="38">
        <f t="shared" si="0"/>
        <v>0.00012384259259258512</v>
      </c>
      <c r="J42" s="34" t="s">
        <v>33</v>
      </c>
      <c r="K42" s="50">
        <v>2</v>
      </c>
      <c r="L42" s="50"/>
    </row>
    <row r="43" spans="1:12" ht="15.75">
      <c r="A43" s="16">
        <v>30</v>
      </c>
      <c r="B43" s="16">
        <v>212</v>
      </c>
      <c r="C43" s="17" t="s">
        <v>356</v>
      </c>
      <c r="D43" s="34">
        <v>1968</v>
      </c>
      <c r="E43" s="34" t="s">
        <v>12</v>
      </c>
      <c r="F43" s="17" t="s">
        <v>98</v>
      </c>
      <c r="G43" s="17"/>
      <c r="H43" s="38" t="s">
        <v>357</v>
      </c>
      <c r="I43" s="38">
        <f>H43-$H$14</f>
        <v>0.00012499999999999317</v>
      </c>
      <c r="J43" s="34" t="s">
        <v>33</v>
      </c>
      <c r="K43" s="50">
        <v>1</v>
      </c>
      <c r="L43" s="50"/>
    </row>
    <row r="44" spans="1:12" ht="15.75">
      <c r="A44" s="16">
        <v>31</v>
      </c>
      <c r="B44" s="16">
        <v>12</v>
      </c>
      <c r="C44" s="17" t="s">
        <v>164</v>
      </c>
      <c r="D44" s="34">
        <v>1955</v>
      </c>
      <c r="E44" s="34" t="s">
        <v>12</v>
      </c>
      <c r="F44" s="17" t="s">
        <v>52</v>
      </c>
      <c r="G44" s="17"/>
      <c r="H44" s="38" t="s">
        <v>165</v>
      </c>
      <c r="I44" s="38">
        <f t="shared" si="0"/>
        <v>0.0010763888888888906</v>
      </c>
      <c r="J44" s="31" t="s">
        <v>86</v>
      </c>
      <c r="K44" s="50" t="s">
        <v>223</v>
      </c>
      <c r="L44" s="50"/>
    </row>
    <row r="45" spans="1:12" ht="15.75">
      <c r="A45" s="16">
        <v>32</v>
      </c>
      <c r="B45" s="16">
        <v>6</v>
      </c>
      <c r="C45" s="17" t="s">
        <v>166</v>
      </c>
      <c r="D45" s="34">
        <v>1983</v>
      </c>
      <c r="E45" s="34" t="s">
        <v>33</v>
      </c>
      <c r="F45" s="17" t="s">
        <v>52</v>
      </c>
      <c r="G45" s="17"/>
      <c r="H45" s="38" t="s">
        <v>167</v>
      </c>
      <c r="I45" s="38">
        <f t="shared" si="0"/>
        <v>0.002491898148148139</v>
      </c>
      <c r="J45" s="31" t="s">
        <v>86</v>
      </c>
      <c r="K45" s="50"/>
      <c r="L45" s="50"/>
    </row>
    <row r="46" spans="1:12" ht="15.75">
      <c r="A46" s="16">
        <v>33</v>
      </c>
      <c r="B46" s="16">
        <v>29</v>
      </c>
      <c r="C46" s="17" t="s">
        <v>168</v>
      </c>
      <c r="D46" s="34">
        <v>1988</v>
      </c>
      <c r="E46" s="34" t="s">
        <v>33</v>
      </c>
      <c r="F46" s="17" t="s">
        <v>62</v>
      </c>
      <c r="G46" s="17" t="s">
        <v>169</v>
      </c>
      <c r="H46" s="38" t="s">
        <v>170</v>
      </c>
      <c r="I46" s="38">
        <f t="shared" si="0"/>
        <v>0.0025451388888888885</v>
      </c>
      <c r="J46" s="31" t="s">
        <v>86</v>
      </c>
      <c r="K46" s="50"/>
      <c r="L46" s="50"/>
    </row>
    <row r="47" spans="1:12" ht="15.75">
      <c r="A47" s="16">
        <v>34</v>
      </c>
      <c r="B47" s="16">
        <v>31</v>
      </c>
      <c r="C47" s="17" t="s">
        <v>171</v>
      </c>
      <c r="D47" s="34"/>
      <c r="E47" s="34" t="s">
        <v>33</v>
      </c>
      <c r="F47" s="17" t="s">
        <v>62</v>
      </c>
      <c r="G47" s="17" t="s">
        <v>56</v>
      </c>
      <c r="H47" s="38" t="s">
        <v>172</v>
      </c>
      <c r="I47" s="38">
        <f t="shared" si="0"/>
        <v>0.0033877314814814777</v>
      </c>
      <c r="J47" s="31" t="s">
        <v>86</v>
      </c>
      <c r="K47" s="50"/>
      <c r="L47" s="50"/>
    </row>
    <row r="48" spans="1:12" ht="15.75">
      <c r="A48" s="16">
        <v>35</v>
      </c>
      <c r="B48" s="16">
        <v>45</v>
      </c>
      <c r="C48" s="17" t="s">
        <v>173</v>
      </c>
      <c r="D48" s="34">
        <v>1989</v>
      </c>
      <c r="E48" s="34" t="s">
        <v>17</v>
      </c>
      <c r="F48" s="17" t="s">
        <v>15</v>
      </c>
      <c r="G48" s="17" t="s">
        <v>174</v>
      </c>
      <c r="H48" s="38" t="s">
        <v>175</v>
      </c>
      <c r="I48" s="38">
        <f t="shared" si="0"/>
        <v>0.003418981481481481</v>
      </c>
      <c r="J48" s="31" t="s">
        <v>86</v>
      </c>
      <c r="K48" s="50"/>
      <c r="L48" s="50"/>
    </row>
    <row r="49" spans="1:12" ht="15.75">
      <c r="A49" s="16">
        <v>36</v>
      </c>
      <c r="B49" s="16">
        <v>1</v>
      </c>
      <c r="C49" s="17" t="s">
        <v>176</v>
      </c>
      <c r="D49" s="34">
        <v>1987</v>
      </c>
      <c r="E49" s="34" t="s">
        <v>33</v>
      </c>
      <c r="F49" s="17" t="s">
        <v>15</v>
      </c>
      <c r="G49" s="17"/>
      <c r="H49" s="38" t="s">
        <v>177</v>
      </c>
      <c r="I49" s="38">
        <f t="shared" si="0"/>
        <v>0.0038587962962962907</v>
      </c>
      <c r="J49" s="31" t="s">
        <v>86</v>
      </c>
      <c r="K49" s="50"/>
      <c r="L49" s="50"/>
    </row>
    <row r="50" spans="1:12" ht="15.75">
      <c r="A50" s="16">
        <v>37</v>
      </c>
      <c r="B50" s="16">
        <v>113</v>
      </c>
      <c r="C50" s="17" t="s">
        <v>178</v>
      </c>
      <c r="D50" s="34">
        <v>1990</v>
      </c>
      <c r="E50" s="34"/>
      <c r="F50" s="17"/>
      <c r="G50" s="17"/>
      <c r="H50" s="38" t="s">
        <v>179</v>
      </c>
      <c r="I50" s="38">
        <f t="shared" si="0"/>
        <v>0.004155092592592585</v>
      </c>
      <c r="J50" s="34" t="s">
        <v>346</v>
      </c>
      <c r="K50" s="50"/>
      <c r="L50" s="50"/>
    </row>
    <row r="51" spans="1:12" ht="15.75">
      <c r="A51" s="16">
        <v>38</v>
      </c>
      <c r="B51" s="16">
        <v>9</v>
      </c>
      <c r="C51" s="17" t="s">
        <v>180</v>
      </c>
      <c r="D51" s="34">
        <v>1989</v>
      </c>
      <c r="E51" s="34" t="s">
        <v>17</v>
      </c>
      <c r="F51" s="17" t="s">
        <v>98</v>
      </c>
      <c r="G51" s="17"/>
      <c r="H51" s="38" t="s">
        <v>181</v>
      </c>
      <c r="I51" s="38">
        <f t="shared" si="0"/>
        <v>0.004163194444444442</v>
      </c>
      <c r="J51" s="34" t="s">
        <v>346</v>
      </c>
      <c r="K51" s="50"/>
      <c r="L51" s="50"/>
    </row>
    <row r="52" spans="1:12" ht="15.75">
      <c r="A52" s="16">
        <v>39</v>
      </c>
      <c r="B52" s="16">
        <v>43</v>
      </c>
      <c r="C52" s="17" t="s">
        <v>182</v>
      </c>
      <c r="D52" s="34">
        <v>1990</v>
      </c>
      <c r="E52" s="34" t="s">
        <v>33</v>
      </c>
      <c r="F52" s="17" t="s">
        <v>15</v>
      </c>
      <c r="G52" s="17"/>
      <c r="H52" s="38" t="s">
        <v>183</v>
      </c>
      <c r="I52" s="38">
        <f t="shared" si="0"/>
        <v>0.00522916666666666</v>
      </c>
      <c r="J52" s="34" t="s">
        <v>346</v>
      </c>
      <c r="K52" s="50"/>
      <c r="L52" s="50"/>
    </row>
    <row r="53" spans="1:12" ht="15.75">
      <c r="A53" s="16">
        <v>40</v>
      </c>
      <c r="B53" s="16">
        <v>25</v>
      </c>
      <c r="C53" s="17" t="s">
        <v>184</v>
      </c>
      <c r="D53" s="34">
        <v>1983</v>
      </c>
      <c r="E53" s="34" t="s">
        <v>33</v>
      </c>
      <c r="F53" s="17"/>
      <c r="G53" s="17"/>
      <c r="H53" s="38" t="s">
        <v>185</v>
      </c>
      <c r="I53" s="38">
        <f t="shared" si="0"/>
        <v>0.005260416666666663</v>
      </c>
      <c r="J53" s="34" t="s">
        <v>346</v>
      </c>
      <c r="K53" s="50"/>
      <c r="L53" s="50"/>
    </row>
    <row r="54" spans="1:12" ht="15.75">
      <c r="A54" s="16">
        <v>41</v>
      </c>
      <c r="B54" s="16">
        <v>111</v>
      </c>
      <c r="C54" s="17" t="s">
        <v>186</v>
      </c>
      <c r="D54" s="34">
        <v>1979</v>
      </c>
      <c r="E54" s="34" t="s">
        <v>33</v>
      </c>
      <c r="F54" s="17"/>
      <c r="G54" s="17"/>
      <c r="H54" s="38" t="s">
        <v>187</v>
      </c>
      <c r="I54" s="38">
        <f t="shared" si="0"/>
        <v>0.005281249999999994</v>
      </c>
      <c r="J54" s="34" t="s">
        <v>346</v>
      </c>
      <c r="K54" s="50"/>
      <c r="L54" s="50"/>
    </row>
    <row r="55" spans="1:12" ht="15.75">
      <c r="A55" s="16">
        <v>42</v>
      </c>
      <c r="B55" s="16">
        <v>47</v>
      </c>
      <c r="C55" s="17" t="s">
        <v>188</v>
      </c>
      <c r="D55" s="34">
        <v>1978</v>
      </c>
      <c r="E55" s="34" t="s">
        <v>33</v>
      </c>
      <c r="F55" s="17"/>
      <c r="G55" s="17"/>
      <c r="H55" s="38" t="s">
        <v>189</v>
      </c>
      <c r="I55" s="38">
        <f t="shared" si="0"/>
        <v>0.007172453703703702</v>
      </c>
      <c r="J55" s="34" t="s">
        <v>346</v>
      </c>
      <c r="K55" s="50"/>
      <c r="L55" s="50"/>
    </row>
    <row r="56" spans="1:12" ht="15.75">
      <c r="A56" s="16">
        <v>43</v>
      </c>
      <c r="B56" s="16">
        <v>15</v>
      </c>
      <c r="C56" s="17" t="s">
        <v>190</v>
      </c>
      <c r="D56" s="34"/>
      <c r="E56" s="34" t="s">
        <v>33</v>
      </c>
      <c r="F56" s="17" t="s">
        <v>62</v>
      </c>
      <c r="G56" s="17" t="s">
        <v>192</v>
      </c>
      <c r="H56" s="38" t="s">
        <v>191</v>
      </c>
      <c r="I56" s="38">
        <f t="shared" si="0"/>
        <v>0.007673611111111103</v>
      </c>
      <c r="J56" s="34" t="s">
        <v>346</v>
      </c>
      <c r="K56" s="50"/>
      <c r="L56" s="50"/>
    </row>
    <row r="57" spans="1:12" ht="15.75">
      <c r="A57" s="16">
        <v>44</v>
      </c>
      <c r="B57" s="16">
        <v>36</v>
      </c>
      <c r="C57" s="17" t="s">
        <v>193</v>
      </c>
      <c r="D57" s="34">
        <v>1988</v>
      </c>
      <c r="E57" s="34" t="s">
        <v>33</v>
      </c>
      <c r="F57" s="17"/>
      <c r="G57" s="17"/>
      <c r="H57" s="38" t="s">
        <v>196</v>
      </c>
      <c r="I57" s="38">
        <f t="shared" si="0"/>
        <v>0.00830671296296296</v>
      </c>
      <c r="J57" s="34" t="s">
        <v>346</v>
      </c>
      <c r="K57" s="50"/>
      <c r="L57" s="50"/>
    </row>
    <row r="58" spans="1:12" ht="15.75">
      <c r="A58" s="16">
        <v>45</v>
      </c>
      <c r="B58" s="16">
        <v>14</v>
      </c>
      <c r="C58" s="17" t="s">
        <v>194</v>
      </c>
      <c r="D58" s="34">
        <v>1976</v>
      </c>
      <c r="E58" s="34" t="s">
        <v>33</v>
      </c>
      <c r="F58" s="17"/>
      <c r="G58" s="17"/>
      <c r="H58" s="38" t="s">
        <v>197</v>
      </c>
      <c r="I58" s="38">
        <f t="shared" si="0"/>
        <v>0.011937499999999997</v>
      </c>
      <c r="J58" s="17"/>
      <c r="K58" s="50"/>
      <c r="L58" s="50"/>
    </row>
    <row r="59" spans="1:12" ht="15.75">
      <c r="A59" s="16">
        <v>46</v>
      </c>
      <c r="B59" s="16">
        <v>120</v>
      </c>
      <c r="C59" s="17" t="s">
        <v>195</v>
      </c>
      <c r="D59" s="34">
        <v>1971</v>
      </c>
      <c r="E59" s="34" t="s">
        <v>33</v>
      </c>
      <c r="F59" s="17" t="s">
        <v>62</v>
      </c>
      <c r="G59" s="17" t="s">
        <v>358</v>
      </c>
      <c r="H59" s="38" t="s">
        <v>198</v>
      </c>
      <c r="I59" s="38">
        <f t="shared" si="0"/>
        <v>0.013744212962962951</v>
      </c>
      <c r="J59" s="17"/>
      <c r="K59" s="50"/>
      <c r="L59" s="50"/>
    </row>
    <row r="60" spans="1:12" ht="12.75">
      <c r="A60" s="42"/>
      <c r="B60" s="42"/>
      <c r="C60" s="43"/>
      <c r="D60" s="42"/>
      <c r="E60" s="42"/>
      <c r="F60" s="43"/>
      <c r="G60" s="43"/>
      <c r="H60" s="44"/>
      <c r="I60" s="45"/>
      <c r="J60" s="43"/>
      <c r="K60" s="51"/>
      <c r="L60" s="51"/>
    </row>
    <row r="61" spans="1:12" ht="15.75" customHeight="1">
      <c r="A61" s="68" t="s">
        <v>18</v>
      </c>
      <c r="B61" s="68"/>
      <c r="C61" s="68"/>
      <c r="D61" s="68" t="s">
        <v>19</v>
      </c>
      <c r="E61" s="68"/>
      <c r="F61" s="68"/>
      <c r="G61" s="68" t="s">
        <v>35</v>
      </c>
      <c r="H61" s="68"/>
      <c r="I61" s="83" t="s">
        <v>20</v>
      </c>
      <c r="J61" s="83"/>
      <c r="K61" s="83"/>
      <c r="L61" s="83"/>
    </row>
    <row r="62" spans="1:12" ht="15">
      <c r="A62" s="69" t="s">
        <v>49</v>
      </c>
      <c r="B62" s="70"/>
      <c r="C62" s="71"/>
      <c r="D62" s="69" t="s">
        <v>36</v>
      </c>
      <c r="E62" s="70"/>
      <c r="F62" s="71"/>
      <c r="G62" s="60" t="s">
        <v>37</v>
      </c>
      <c r="H62" s="62" t="s">
        <v>204</v>
      </c>
      <c r="I62" s="9" t="s">
        <v>21</v>
      </c>
      <c r="J62" s="67" t="s">
        <v>38</v>
      </c>
      <c r="K62" s="67"/>
      <c r="L62" s="7" t="s">
        <v>39</v>
      </c>
    </row>
    <row r="63" spans="1:12" ht="14.25" customHeight="1">
      <c r="A63" s="72"/>
      <c r="B63" s="73"/>
      <c r="C63" s="74"/>
      <c r="D63" s="72"/>
      <c r="E63" s="73"/>
      <c r="F63" s="74"/>
      <c r="G63" s="61"/>
      <c r="H63" s="63"/>
      <c r="I63" s="8" t="s">
        <v>40</v>
      </c>
      <c r="J63" s="67">
        <v>1</v>
      </c>
      <c r="K63" s="67"/>
      <c r="L63" s="6" t="s">
        <v>40</v>
      </c>
    </row>
    <row r="64" spans="1:12" ht="14.25">
      <c r="A64" s="57" t="s">
        <v>22</v>
      </c>
      <c r="B64" s="58"/>
      <c r="C64" s="58"/>
      <c r="D64" s="58"/>
      <c r="E64" s="58"/>
      <c r="F64" s="59"/>
      <c r="G64" s="64" t="s">
        <v>23</v>
      </c>
      <c r="H64" s="65"/>
      <c r="I64" s="65"/>
      <c r="J64" s="65"/>
      <c r="K64" s="65"/>
      <c r="L64" s="66"/>
    </row>
    <row r="65" spans="1:12" ht="15" customHeight="1">
      <c r="A65" s="54" t="s">
        <v>109</v>
      </c>
      <c r="B65" s="55"/>
      <c r="C65" s="55"/>
      <c r="D65" s="55"/>
      <c r="E65" s="55"/>
      <c r="F65" s="56"/>
      <c r="G65" s="54" t="s">
        <v>108</v>
      </c>
      <c r="H65" s="55"/>
      <c r="I65" s="55"/>
      <c r="J65" s="55"/>
      <c r="K65" s="55"/>
      <c r="L65" s="56"/>
    </row>
  </sheetData>
  <sheetProtection/>
  <mergeCells count="86">
    <mergeCell ref="H8:I8"/>
    <mergeCell ref="A1:L1"/>
    <mergeCell ref="A2:L2"/>
    <mergeCell ref="A3:L3"/>
    <mergeCell ref="A4:L4"/>
    <mergeCell ref="K43:L43"/>
    <mergeCell ref="A11:C11"/>
    <mergeCell ref="J11:L11"/>
    <mergeCell ref="J10:L10"/>
    <mergeCell ref="A5:L5"/>
    <mergeCell ref="A6:L6"/>
    <mergeCell ref="J8:L8"/>
    <mergeCell ref="H7:L7"/>
    <mergeCell ref="D7:G7"/>
    <mergeCell ref="D8:G8"/>
    <mergeCell ref="A8:C8"/>
    <mergeCell ref="K28:L28"/>
    <mergeCell ref="K29:L29"/>
    <mergeCell ref="K32:L32"/>
    <mergeCell ref="A61:C61"/>
    <mergeCell ref="D61:F61"/>
    <mergeCell ref="A9:G9"/>
    <mergeCell ref="H9:L9"/>
    <mergeCell ref="D10:F10"/>
    <mergeCell ref="D11:F11"/>
    <mergeCell ref="A10:C10"/>
    <mergeCell ref="J62:K62"/>
    <mergeCell ref="G61:H61"/>
    <mergeCell ref="J63:K63"/>
    <mergeCell ref="D62:F63"/>
    <mergeCell ref="A62:C63"/>
    <mergeCell ref="D12:F12"/>
    <mergeCell ref="H12:I12"/>
    <mergeCell ref="A12:C12"/>
    <mergeCell ref="I61:L61"/>
    <mergeCell ref="J12:L12"/>
    <mergeCell ref="K30:L30"/>
    <mergeCell ref="K31:L31"/>
    <mergeCell ref="K27:L27"/>
    <mergeCell ref="K33:L33"/>
    <mergeCell ref="A65:F65"/>
    <mergeCell ref="A64:F64"/>
    <mergeCell ref="G65:L65"/>
    <mergeCell ref="G62:G63"/>
    <mergeCell ref="H62:H63"/>
    <mergeCell ref="G64:L64"/>
    <mergeCell ref="K38:L38"/>
    <mergeCell ref="K39:L39"/>
    <mergeCell ref="K40:L40"/>
    <mergeCell ref="K41:L41"/>
    <mergeCell ref="K34:L34"/>
    <mergeCell ref="K35:L35"/>
    <mergeCell ref="K36:L36"/>
    <mergeCell ref="K37:L37"/>
    <mergeCell ref="K47:L47"/>
    <mergeCell ref="K48:L48"/>
    <mergeCell ref="K49:L49"/>
    <mergeCell ref="K50:L50"/>
    <mergeCell ref="K42:L42"/>
    <mergeCell ref="K44:L44"/>
    <mergeCell ref="K45:L45"/>
    <mergeCell ref="K46:L46"/>
    <mergeCell ref="K55:L55"/>
    <mergeCell ref="K56:L56"/>
    <mergeCell ref="K57:L57"/>
    <mergeCell ref="K58:L58"/>
    <mergeCell ref="K51:L51"/>
    <mergeCell ref="K52:L52"/>
    <mergeCell ref="K53:L53"/>
    <mergeCell ref="K54:L54"/>
    <mergeCell ref="K59:L59"/>
    <mergeCell ref="K60:L60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6:L26"/>
    <mergeCell ref="K22:L22"/>
    <mergeCell ref="K23:L23"/>
    <mergeCell ref="K24:L24"/>
    <mergeCell ref="K25:L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0">
      <selection activeCell="K23" sqref="K23:L23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22.28125" style="0" customWidth="1"/>
    <col min="4" max="4" width="8.8515625" style="0" customWidth="1"/>
    <col min="6" max="6" width="19.8515625" style="0" customWidth="1"/>
    <col min="7" max="7" width="18.28125" style="0" customWidth="1"/>
    <col min="8" max="8" width="11.00390625" style="0" customWidth="1"/>
    <col min="9" max="9" width="9.7109375" style="0" customWidth="1"/>
    <col min="11" max="11" width="4.7109375" style="0" customWidth="1"/>
    <col min="12" max="12" width="8.7109375" style="0" customWidth="1"/>
  </cols>
  <sheetData>
    <row r="1" spans="1:12" ht="15.75">
      <c r="A1" s="124" t="s">
        <v>311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2" ht="16.5" customHeight="1">
      <c r="A4" s="113" t="s">
        <v>42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8.75" customHeight="1">
      <c r="A5" s="96" t="s">
        <v>24</v>
      </c>
      <c r="B5" s="96"/>
      <c r="C5" s="115"/>
      <c r="D5" s="115"/>
      <c r="E5" s="115"/>
      <c r="F5" s="115"/>
      <c r="G5" s="115"/>
      <c r="H5" s="115"/>
      <c r="I5" s="115"/>
      <c r="J5" s="115"/>
      <c r="K5" s="116"/>
      <c r="L5" s="116"/>
    </row>
    <row r="6" spans="1:12" ht="16.5" customHeight="1">
      <c r="A6" s="95" t="s">
        <v>272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9.5" customHeight="1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.75">
      <c r="A8" s="5" t="s">
        <v>25</v>
      </c>
      <c r="B8" s="2"/>
      <c r="C8" s="1"/>
      <c r="D8" s="103"/>
      <c r="E8" s="104"/>
      <c r="F8" s="104"/>
      <c r="G8" s="105"/>
      <c r="H8" s="100" t="s">
        <v>200</v>
      </c>
      <c r="I8" s="101"/>
      <c r="J8" s="101"/>
      <c r="K8" s="101"/>
      <c r="L8" s="102"/>
    </row>
    <row r="9" spans="1:12" ht="18.75" customHeight="1">
      <c r="A9" s="106" t="s">
        <v>95</v>
      </c>
      <c r="B9" s="107"/>
      <c r="C9" s="108"/>
      <c r="D9" s="106"/>
      <c r="E9" s="107"/>
      <c r="F9" s="107"/>
      <c r="G9" s="108"/>
      <c r="H9" s="103" t="s">
        <v>273</v>
      </c>
      <c r="I9" s="105"/>
      <c r="J9" s="97" t="s">
        <v>271</v>
      </c>
      <c r="K9" s="98"/>
      <c r="L9" s="99"/>
    </row>
    <row r="10" spans="1:12" ht="15.75">
      <c r="A10" s="87" t="s">
        <v>1</v>
      </c>
      <c r="B10" s="87"/>
      <c r="C10" s="87"/>
      <c r="D10" s="87"/>
      <c r="E10" s="87"/>
      <c r="F10" s="87"/>
      <c r="G10" s="87"/>
      <c r="H10" s="87" t="s">
        <v>2</v>
      </c>
      <c r="I10" s="87"/>
      <c r="J10" s="87"/>
      <c r="K10" s="87"/>
      <c r="L10" s="87"/>
    </row>
    <row r="11" spans="1:12" ht="15.75">
      <c r="A11" s="3" t="s">
        <v>3</v>
      </c>
      <c r="B11" s="3"/>
      <c r="C11" s="3"/>
      <c r="D11" s="84" t="s">
        <v>199</v>
      </c>
      <c r="E11" s="85"/>
      <c r="F11" s="86"/>
      <c r="G11" s="3" t="s">
        <v>93</v>
      </c>
      <c r="H11" s="3" t="s">
        <v>4</v>
      </c>
      <c r="I11" s="3"/>
      <c r="J11" s="92" t="s">
        <v>269</v>
      </c>
      <c r="K11" s="93"/>
      <c r="L11" s="94"/>
    </row>
    <row r="12" spans="1:12" ht="15.75">
      <c r="A12" s="78" t="s">
        <v>5</v>
      </c>
      <c r="B12" s="88"/>
      <c r="C12" s="79"/>
      <c r="D12" s="84" t="s">
        <v>104</v>
      </c>
      <c r="E12" s="85"/>
      <c r="F12" s="86"/>
      <c r="G12" s="3" t="s">
        <v>93</v>
      </c>
      <c r="H12" s="4" t="s">
        <v>26</v>
      </c>
      <c r="I12" s="3"/>
      <c r="J12" s="89" t="s">
        <v>107</v>
      </c>
      <c r="K12" s="90"/>
      <c r="L12" s="91"/>
    </row>
    <row r="13" spans="1:12" ht="15.75">
      <c r="A13" s="80" t="s">
        <v>94</v>
      </c>
      <c r="B13" s="81"/>
      <c r="C13" s="82"/>
      <c r="D13" s="75"/>
      <c r="E13" s="76"/>
      <c r="F13" s="77"/>
      <c r="G13" s="3"/>
      <c r="H13" s="78" t="s">
        <v>6</v>
      </c>
      <c r="I13" s="79"/>
      <c r="J13" s="84">
        <v>2</v>
      </c>
      <c r="K13" s="85"/>
      <c r="L13" s="86"/>
    </row>
    <row r="14" spans="1:12" ht="30">
      <c r="A14" s="13" t="s">
        <v>7</v>
      </c>
      <c r="B14" s="13" t="s">
        <v>27</v>
      </c>
      <c r="C14" s="13" t="s">
        <v>8</v>
      </c>
      <c r="D14" s="14" t="s">
        <v>28</v>
      </c>
      <c r="E14" s="13" t="s">
        <v>29</v>
      </c>
      <c r="F14" s="13" t="s">
        <v>9</v>
      </c>
      <c r="G14" s="13" t="s">
        <v>30</v>
      </c>
      <c r="H14" s="14" t="s">
        <v>11</v>
      </c>
      <c r="I14" s="15" t="s">
        <v>31</v>
      </c>
      <c r="J14" s="14" t="s">
        <v>32</v>
      </c>
      <c r="K14" s="122" t="s">
        <v>10</v>
      </c>
      <c r="L14" s="123"/>
    </row>
    <row r="15" spans="1:12" ht="12.75">
      <c r="A15" s="20">
        <v>1</v>
      </c>
      <c r="B15" s="20">
        <v>404</v>
      </c>
      <c r="C15" s="19" t="s">
        <v>13</v>
      </c>
      <c r="D15" s="20">
        <v>1987</v>
      </c>
      <c r="E15" s="20" t="s">
        <v>12</v>
      </c>
      <c r="F15" s="19" t="s">
        <v>62</v>
      </c>
      <c r="G15" s="19" t="s">
        <v>149</v>
      </c>
      <c r="H15" s="18" t="s">
        <v>276</v>
      </c>
      <c r="I15" s="18">
        <f>H15-$H$15</f>
        <v>0</v>
      </c>
      <c r="J15" s="22" t="s">
        <v>33</v>
      </c>
      <c r="K15" s="121">
        <v>50</v>
      </c>
      <c r="L15" s="121"/>
    </row>
    <row r="16" spans="1:12" ht="12.75">
      <c r="A16" s="20">
        <v>2</v>
      </c>
      <c r="B16" s="20">
        <v>407</v>
      </c>
      <c r="C16" s="19" t="s">
        <v>274</v>
      </c>
      <c r="D16" s="20">
        <v>1988</v>
      </c>
      <c r="E16" s="20" t="s">
        <v>12</v>
      </c>
      <c r="F16" s="19" t="s">
        <v>15</v>
      </c>
      <c r="G16" s="19" t="s">
        <v>275</v>
      </c>
      <c r="H16" s="18" t="s">
        <v>277</v>
      </c>
      <c r="I16" s="18">
        <f aca="true" t="shared" si="0" ref="I16:I32">H16-$H$15</f>
        <v>3.124999999999656E-05</v>
      </c>
      <c r="J16" s="22" t="s">
        <v>33</v>
      </c>
      <c r="K16" s="121">
        <v>45</v>
      </c>
      <c r="L16" s="121"/>
    </row>
    <row r="17" spans="1:12" ht="12.75">
      <c r="A17" s="20">
        <v>3</v>
      </c>
      <c r="B17" s="20">
        <v>420</v>
      </c>
      <c r="C17" s="19" t="s">
        <v>278</v>
      </c>
      <c r="D17" s="20">
        <v>1986</v>
      </c>
      <c r="E17" s="20" t="s">
        <v>12</v>
      </c>
      <c r="F17" s="19" t="s">
        <v>279</v>
      </c>
      <c r="G17" s="19"/>
      <c r="H17" s="20" t="s">
        <v>280</v>
      </c>
      <c r="I17" s="18">
        <f t="shared" si="0"/>
        <v>3.7037037037029874E-05</v>
      </c>
      <c r="J17" s="22" t="s">
        <v>33</v>
      </c>
      <c r="K17" s="121">
        <v>40</v>
      </c>
      <c r="L17" s="121"/>
    </row>
    <row r="18" spans="1:12" ht="12.75">
      <c r="A18" s="20">
        <v>4</v>
      </c>
      <c r="B18" s="20">
        <v>412</v>
      </c>
      <c r="C18" s="19" t="s">
        <v>59</v>
      </c>
      <c r="D18" s="20">
        <v>1976</v>
      </c>
      <c r="E18" s="20" t="s">
        <v>14</v>
      </c>
      <c r="F18" s="19" t="s">
        <v>62</v>
      </c>
      <c r="G18" s="19" t="s">
        <v>55</v>
      </c>
      <c r="H18" s="18" t="s">
        <v>281</v>
      </c>
      <c r="I18" s="18">
        <f t="shared" si="0"/>
        <v>5.0925925925926485E-05</v>
      </c>
      <c r="J18" s="22" t="s">
        <v>33</v>
      </c>
      <c r="K18" s="121">
        <v>36</v>
      </c>
      <c r="L18" s="121"/>
    </row>
    <row r="19" spans="1:12" ht="12.75">
      <c r="A19" s="20">
        <v>5</v>
      </c>
      <c r="B19" s="20">
        <v>426</v>
      </c>
      <c r="C19" s="19" t="s">
        <v>16</v>
      </c>
      <c r="D19" s="20">
        <v>1987</v>
      </c>
      <c r="E19" s="20" t="s">
        <v>12</v>
      </c>
      <c r="F19" s="19" t="s">
        <v>62</v>
      </c>
      <c r="G19" s="19" t="s">
        <v>149</v>
      </c>
      <c r="H19" s="18" t="s">
        <v>281</v>
      </c>
      <c r="I19" s="18">
        <f t="shared" si="0"/>
        <v>5.0925925925926485E-05</v>
      </c>
      <c r="J19" s="22" t="s">
        <v>33</v>
      </c>
      <c r="K19" s="121">
        <v>32</v>
      </c>
      <c r="L19" s="121"/>
    </row>
    <row r="20" spans="1:12" ht="15.75">
      <c r="A20" s="22">
        <v>6</v>
      </c>
      <c r="B20" s="22">
        <v>419</v>
      </c>
      <c r="C20" s="17" t="s">
        <v>282</v>
      </c>
      <c r="D20" s="22">
        <v>1990</v>
      </c>
      <c r="E20" s="22" t="s">
        <v>17</v>
      </c>
      <c r="F20" s="23" t="s">
        <v>279</v>
      </c>
      <c r="G20" s="19"/>
      <c r="H20" s="21" t="s">
        <v>283</v>
      </c>
      <c r="I20" s="18">
        <f t="shared" si="0"/>
        <v>9.606481481481272E-05</v>
      </c>
      <c r="J20" s="22" t="s">
        <v>33</v>
      </c>
      <c r="K20" s="121">
        <v>28</v>
      </c>
      <c r="L20" s="121"/>
    </row>
    <row r="21" spans="1:12" ht="12.75">
      <c r="A21" s="20">
        <v>7</v>
      </c>
      <c r="B21" s="20">
        <v>429</v>
      </c>
      <c r="C21" s="19" t="s">
        <v>58</v>
      </c>
      <c r="D21" s="20">
        <v>1983</v>
      </c>
      <c r="E21" s="20" t="s">
        <v>12</v>
      </c>
      <c r="F21" s="19" t="s">
        <v>62</v>
      </c>
      <c r="G21" s="19"/>
      <c r="H21" s="18" t="s">
        <v>284</v>
      </c>
      <c r="I21" s="18">
        <f t="shared" si="0"/>
        <v>0.00028240740740740483</v>
      </c>
      <c r="J21" s="22" t="s">
        <v>33</v>
      </c>
      <c r="K21" s="121">
        <v>24</v>
      </c>
      <c r="L21" s="121"/>
    </row>
    <row r="22" spans="1:12" ht="12.75">
      <c r="A22" s="22">
        <v>8</v>
      </c>
      <c r="B22" s="22">
        <v>411</v>
      </c>
      <c r="C22" s="23" t="s">
        <v>285</v>
      </c>
      <c r="D22" s="22">
        <v>1981</v>
      </c>
      <c r="E22" s="22" t="s">
        <v>12</v>
      </c>
      <c r="F22" s="19" t="s">
        <v>63</v>
      </c>
      <c r="G22" s="25" t="s">
        <v>286</v>
      </c>
      <c r="H22" s="21" t="s">
        <v>287</v>
      </c>
      <c r="I22" s="18">
        <f t="shared" si="0"/>
        <v>0.0003506944444444382</v>
      </c>
      <c r="J22" s="22" t="s">
        <v>33</v>
      </c>
      <c r="K22" s="121">
        <v>23</v>
      </c>
      <c r="L22" s="121"/>
    </row>
    <row r="23" spans="1:12" ht="12.75">
      <c r="A23" s="22">
        <v>9</v>
      </c>
      <c r="B23" s="22">
        <v>430</v>
      </c>
      <c r="C23" s="23" t="s">
        <v>288</v>
      </c>
      <c r="D23" s="22">
        <v>1986</v>
      </c>
      <c r="E23" s="19"/>
      <c r="F23" s="23" t="s">
        <v>289</v>
      </c>
      <c r="G23" s="23" t="s">
        <v>290</v>
      </c>
      <c r="H23" s="21" t="s">
        <v>292</v>
      </c>
      <c r="I23" s="18">
        <f t="shared" si="0"/>
        <v>0.0010972222222222217</v>
      </c>
      <c r="J23" s="22" t="s">
        <v>33</v>
      </c>
      <c r="K23" s="121" t="s">
        <v>352</v>
      </c>
      <c r="L23" s="121"/>
    </row>
    <row r="24" spans="1:12" ht="12.75">
      <c r="A24" s="22">
        <v>10</v>
      </c>
      <c r="B24" s="22">
        <v>427</v>
      </c>
      <c r="C24" s="23" t="s">
        <v>291</v>
      </c>
      <c r="D24" s="22">
        <v>1975</v>
      </c>
      <c r="E24" s="22" t="s">
        <v>12</v>
      </c>
      <c r="F24" s="23" t="s">
        <v>99</v>
      </c>
      <c r="G24" s="26" t="s">
        <v>51</v>
      </c>
      <c r="H24" s="27" t="s">
        <v>293</v>
      </c>
      <c r="I24" s="18">
        <f t="shared" si="0"/>
        <v>0.0027106481481481426</v>
      </c>
      <c r="J24" s="31" t="s">
        <v>86</v>
      </c>
      <c r="K24" s="121">
        <v>22</v>
      </c>
      <c r="L24" s="121"/>
    </row>
    <row r="25" spans="1:12" ht="12.75">
      <c r="A25" s="20">
        <v>11</v>
      </c>
      <c r="B25" s="20">
        <v>413</v>
      </c>
      <c r="C25" s="19" t="s">
        <v>60</v>
      </c>
      <c r="D25" s="20">
        <v>1983</v>
      </c>
      <c r="E25" s="20" t="s">
        <v>12</v>
      </c>
      <c r="F25" s="19" t="s">
        <v>103</v>
      </c>
      <c r="G25" s="19" t="s">
        <v>102</v>
      </c>
      <c r="H25" s="18" t="s">
        <v>294</v>
      </c>
      <c r="I25" s="18">
        <f t="shared" si="0"/>
        <v>0.0027326388888888886</v>
      </c>
      <c r="J25" s="31" t="s">
        <v>86</v>
      </c>
      <c r="K25" s="121">
        <v>21</v>
      </c>
      <c r="L25" s="121"/>
    </row>
    <row r="26" spans="1:12" ht="15.75">
      <c r="A26" s="22">
        <v>12</v>
      </c>
      <c r="B26" s="22">
        <v>410</v>
      </c>
      <c r="C26" s="17" t="s">
        <v>295</v>
      </c>
      <c r="D26" s="22">
        <v>1989</v>
      </c>
      <c r="E26" s="22" t="s">
        <v>17</v>
      </c>
      <c r="F26" s="23" t="s">
        <v>296</v>
      </c>
      <c r="G26" s="19"/>
      <c r="H26" s="21" t="s">
        <v>297</v>
      </c>
      <c r="I26" s="18">
        <f t="shared" si="0"/>
        <v>0.002762731481481477</v>
      </c>
      <c r="J26" s="31" t="s">
        <v>86</v>
      </c>
      <c r="K26" s="121">
        <v>20</v>
      </c>
      <c r="L26" s="121"/>
    </row>
    <row r="27" spans="1:12" ht="15.75">
      <c r="A27" s="22">
        <v>13</v>
      </c>
      <c r="B27" s="22">
        <v>421</v>
      </c>
      <c r="C27" s="17" t="s">
        <v>298</v>
      </c>
      <c r="D27" s="22">
        <v>1986</v>
      </c>
      <c r="E27" s="22" t="s">
        <v>17</v>
      </c>
      <c r="F27" s="23" t="s">
        <v>279</v>
      </c>
      <c r="G27" s="19"/>
      <c r="H27" s="21" t="s">
        <v>299</v>
      </c>
      <c r="I27" s="18">
        <f t="shared" si="0"/>
        <v>0.00645023148148148</v>
      </c>
      <c r="J27" s="34" t="s">
        <v>346</v>
      </c>
      <c r="K27" s="121">
        <v>19</v>
      </c>
      <c r="L27" s="121"/>
    </row>
    <row r="28" spans="1:12" ht="12.75">
      <c r="A28" s="20">
        <v>14</v>
      </c>
      <c r="B28" s="20">
        <v>418</v>
      </c>
      <c r="C28" s="19" t="s">
        <v>61</v>
      </c>
      <c r="D28" s="20">
        <v>1971</v>
      </c>
      <c r="E28" s="20" t="s">
        <v>12</v>
      </c>
      <c r="F28" s="19" t="s">
        <v>62</v>
      </c>
      <c r="G28" s="19" t="s">
        <v>56</v>
      </c>
      <c r="H28" s="28" t="s">
        <v>300</v>
      </c>
      <c r="I28" s="18">
        <f t="shared" si="0"/>
        <v>0.008865740740740737</v>
      </c>
      <c r="J28" s="19"/>
      <c r="K28" s="117">
        <v>18</v>
      </c>
      <c r="L28" s="117"/>
    </row>
    <row r="29" spans="1:12" ht="12.75">
      <c r="A29" s="22">
        <v>15</v>
      </c>
      <c r="B29" s="22">
        <v>433</v>
      </c>
      <c r="C29" s="23" t="s">
        <v>301</v>
      </c>
      <c r="D29" s="22">
        <v>1986</v>
      </c>
      <c r="E29" s="22" t="s">
        <v>33</v>
      </c>
      <c r="F29" s="23" t="s">
        <v>15</v>
      </c>
      <c r="G29" s="23" t="s">
        <v>302</v>
      </c>
      <c r="H29" s="29" t="s">
        <v>304</v>
      </c>
      <c r="I29" s="18">
        <f t="shared" si="0"/>
        <v>0.008966435185185181</v>
      </c>
      <c r="J29" s="19"/>
      <c r="K29" s="117">
        <v>17</v>
      </c>
      <c r="L29" s="117"/>
    </row>
    <row r="30" spans="1:12" ht="15.75">
      <c r="A30" s="20">
        <v>16</v>
      </c>
      <c r="B30" s="20">
        <v>422</v>
      </c>
      <c r="C30" s="17" t="s">
        <v>303</v>
      </c>
      <c r="D30" s="20">
        <v>1986</v>
      </c>
      <c r="E30" s="22" t="s">
        <v>33</v>
      </c>
      <c r="F30" s="19" t="s">
        <v>279</v>
      </c>
      <c r="G30" s="19" t="s">
        <v>223</v>
      </c>
      <c r="H30" s="18" t="s">
        <v>305</v>
      </c>
      <c r="I30" s="18">
        <f t="shared" si="0"/>
        <v>0.009604166666666664</v>
      </c>
      <c r="J30" s="19"/>
      <c r="K30" s="117">
        <v>16</v>
      </c>
      <c r="L30" s="117"/>
    </row>
    <row r="31" spans="1:12" ht="15.75">
      <c r="A31" s="20">
        <v>17</v>
      </c>
      <c r="B31" s="20">
        <v>424</v>
      </c>
      <c r="C31" s="17" t="s">
        <v>306</v>
      </c>
      <c r="D31" s="20">
        <v>1987</v>
      </c>
      <c r="E31" s="20" t="s">
        <v>17</v>
      </c>
      <c r="F31" s="19"/>
      <c r="G31" s="19"/>
      <c r="H31" s="18" t="s">
        <v>307</v>
      </c>
      <c r="I31" s="18">
        <f t="shared" si="0"/>
        <v>0.012810185185185181</v>
      </c>
      <c r="J31" s="19"/>
      <c r="K31" s="117">
        <v>15</v>
      </c>
      <c r="L31" s="117"/>
    </row>
    <row r="32" spans="1:12" ht="15.75">
      <c r="A32" s="20">
        <v>18</v>
      </c>
      <c r="B32" s="20">
        <v>423</v>
      </c>
      <c r="C32" s="17" t="s">
        <v>308</v>
      </c>
      <c r="D32" s="20">
        <v>1986</v>
      </c>
      <c r="E32" s="22" t="s">
        <v>33</v>
      </c>
      <c r="F32" s="19" t="s">
        <v>279</v>
      </c>
      <c r="G32" s="19"/>
      <c r="H32" s="18" t="s">
        <v>309</v>
      </c>
      <c r="I32" s="18">
        <f t="shared" si="0"/>
        <v>0.013431712962962958</v>
      </c>
      <c r="J32" s="19"/>
      <c r="K32" s="117">
        <v>14</v>
      </c>
      <c r="L32" s="117"/>
    </row>
    <row r="33" spans="1:12" ht="12.7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</row>
    <row r="34" spans="1:12" ht="14.25">
      <c r="A34" s="68" t="s">
        <v>18</v>
      </c>
      <c r="B34" s="68"/>
      <c r="C34" s="68"/>
      <c r="D34" s="68" t="s">
        <v>19</v>
      </c>
      <c r="E34" s="68"/>
      <c r="F34" s="68"/>
      <c r="G34" s="68" t="s">
        <v>35</v>
      </c>
      <c r="H34" s="68"/>
      <c r="I34" s="83" t="s">
        <v>20</v>
      </c>
      <c r="J34" s="83"/>
      <c r="K34" s="83"/>
      <c r="L34" s="83"/>
    </row>
    <row r="35" spans="1:12" ht="15">
      <c r="A35" s="69" t="s">
        <v>49</v>
      </c>
      <c r="B35" s="70"/>
      <c r="C35" s="71"/>
      <c r="D35" s="69" t="s">
        <v>36</v>
      </c>
      <c r="E35" s="70"/>
      <c r="F35" s="71"/>
      <c r="G35" s="60" t="s">
        <v>37</v>
      </c>
      <c r="H35" s="62" t="s">
        <v>204</v>
      </c>
      <c r="I35" s="9" t="s">
        <v>21</v>
      </c>
      <c r="J35" s="67" t="s">
        <v>38</v>
      </c>
      <c r="K35" s="67"/>
      <c r="L35" s="7" t="s">
        <v>39</v>
      </c>
    </row>
    <row r="36" spans="1:12" ht="15">
      <c r="A36" s="72"/>
      <c r="B36" s="73"/>
      <c r="C36" s="74"/>
      <c r="D36" s="72"/>
      <c r="E36" s="73"/>
      <c r="F36" s="74"/>
      <c r="G36" s="61"/>
      <c r="H36" s="63"/>
      <c r="I36" s="8" t="s">
        <v>40</v>
      </c>
      <c r="J36" s="67" t="s">
        <v>40</v>
      </c>
      <c r="K36" s="67"/>
      <c r="L36" s="6" t="s">
        <v>40</v>
      </c>
    </row>
    <row r="37" spans="1:12" ht="14.25">
      <c r="A37" s="57" t="s">
        <v>22</v>
      </c>
      <c r="B37" s="58"/>
      <c r="C37" s="58"/>
      <c r="D37" s="58"/>
      <c r="E37" s="58"/>
      <c r="F37" s="59"/>
      <c r="G37" s="64" t="s">
        <v>23</v>
      </c>
      <c r="H37" s="65"/>
      <c r="I37" s="65"/>
      <c r="J37" s="65"/>
      <c r="K37" s="65"/>
      <c r="L37" s="66"/>
    </row>
    <row r="38" spans="1:12" ht="15">
      <c r="A38" s="54" t="s">
        <v>109</v>
      </c>
      <c r="B38" s="55"/>
      <c r="C38" s="55"/>
      <c r="D38" s="55"/>
      <c r="E38" s="55"/>
      <c r="F38" s="56"/>
      <c r="G38" s="54" t="s">
        <v>92</v>
      </c>
      <c r="H38" s="55"/>
      <c r="I38" s="55"/>
      <c r="J38" s="55"/>
      <c r="K38" s="55"/>
      <c r="L38" s="56"/>
    </row>
  </sheetData>
  <sheetProtection/>
  <mergeCells count="58">
    <mergeCell ref="A38:F38"/>
    <mergeCell ref="G38:L38"/>
    <mergeCell ref="G35:G36"/>
    <mergeCell ref="H35:H36"/>
    <mergeCell ref="A37:F37"/>
    <mergeCell ref="G37:L37"/>
    <mergeCell ref="J35:K35"/>
    <mergeCell ref="J36:K36"/>
    <mergeCell ref="A35:C36"/>
    <mergeCell ref="D35:F36"/>
    <mergeCell ref="D13:F13"/>
    <mergeCell ref="H13:I13"/>
    <mergeCell ref="J13:L13"/>
    <mergeCell ref="A13:C13"/>
    <mergeCell ref="A34:C34"/>
    <mergeCell ref="D34:F34"/>
    <mergeCell ref="G34:H34"/>
    <mergeCell ref="I34:L34"/>
    <mergeCell ref="A10:G10"/>
    <mergeCell ref="H10:L10"/>
    <mergeCell ref="D11:F11"/>
    <mergeCell ref="J11:L11"/>
    <mergeCell ref="D12:F12"/>
    <mergeCell ref="J12:L12"/>
    <mergeCell ref="A12:C12"/>
    <mergeCell ref="A7:L7"/>
    <mergeCell ref="J9:L9"/>
    <mergeCell ref="D8:G8"/>
    <mergeCell ref="H8:L8"/>
    <mergeCell ref="D9:G9"/>
    <mergeCell ref="A9:C9"/>
    <mergeCell ref="H9:I9"/>
    <mergeCell ref="A2:L2"/>
    <mergeCell ref="A1:L1"/>
    <mergeCell ref="A4:L4"/>
    <mergeCell ref="A3:L3"/>
    <mergeCell ref="A5:L5"/>
    <mergeCell ref="A6:L6"/>
    <mergeCell ref="K14:L14"/>
    <mergeCell ref="K21:L21"/>
    <mergeCell ref="K18:L18"/>
    <mergeCell ref="K15:L15"/>
    <mergeCell ref="K16:L16"/>
    <mergeCell ref="K17:L17"/>
    <mergeCell ref="K19:L19"/>
    <mergeCell ref="K20:L20"/>
    <mergeCell ref="K22:L22"/>
    <mergeCell ref="K23:L23"/>
    <mergeCell ref="K24:L24"/>
    <mergeCell ref="K26:L26"/>
    <mergeCell ref="K27:L27"/>
    <mergeCell ref="K25:L25"/>
    <mergeCell ref="K28:L28"/>
    <mergeCell ref="A33:L33"/>
    <mergeCell ref="K29:L29"/>
    <mergeCell ref="K31:L31"/>
    <mergeCell ref="K32:L32"/>
    <mergeCell ref="K30:L3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B10">
      <selection activeCell="F49" sqref="F49"/>
    </sheetView>
  </sheetViews>
  <sheetFormatPr defaultColWidth="9.140625" defaultRowHeight="12.75"/>
  <cols>
    <col min="3" max="3" width="21.140625" style="0" customWidth="1"/>
    <col min="6" max="6" width="23.57421875" style="0" customWidth="1"/>
    <col min="7" max="7" width="24.00390625" style="0" customWidth="1"/>
    <col min="8" max="8" width="10.57421875" style="0" customWidth="1"/>
    <col min="11" max="11" width="5.57421875" style="0" customWidth="1"/>
    <col min="12" max="12" width="5.7109375" style="0" customWidth="1"/>
  </cols>
  <sheetData>
    <row r="1" spans="1:12" ht="15.75">
      <c r="A1" s="124" t="s">
        <v>311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" customHeight="1">
      <c r="A3" s="113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" customHeight="1">
      <c r="A4" s="96" t="s">
        <v>24</v>
      </c>
      <c r="B4" s="96"/>
      <c r="C4" s="115"/>
      <c r="D4" s="115"/>
      <c r="E4" s="115"/>
      <c r="F4" s="115"/>
      <c r="G4" s="115"/>
      <c r="H4" s="115"/>
      <c r="I4" s="115"/>
      <c r="J4" s="115"/>
      <c r="K4" s="116"/>
      <c r="L4" s="116"/>
    </row>
    <row r="5" spans="1:12" ht="16.5" customHeight="1">
      <c r="A5" s="95" t="s">
        <v>205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6.5" customHeight="1">
      <c r="A6" s="96" t="s">
        <v>41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75">
      <c r="A7" s="5" t="s">
        <v>25</v>
      </c>
      <c r="B7" s="2"/>
      <c r="C7" s="1"/>
      <c r="D7" s="103"/>
      <c r="E7" s="104"/>
      <c r="F7" s="104"/>
      <c r="G7" s="105"/>
      <c r="H7" s="100" t="s">
        <v>200</v>
      </c>
      <c r="I7" s="101"/>
      <c r="J7" s="101"/>
      <c r="K7" s="101"/>
      <c r="L7" s="102"/>
    </row>
    <row r="8" spans="1:12" ht="18.75" customHeight="1">
      <c r="A8" s="106" t="s">
        <v>95</v>
      </c>
      <c r="B8" s="107"/>
      <c r="C8" s="108"/>
      <c r="D8" s="106"/>
      <c r="E8" s="107"/>
      <c r="F8" s="107"/>
      <c r="G8" s="108"/>
      <c r="H8" s="103" t="s">
        <v>270</v>
      </c>
      <c r="I8" s="105"/>
      <c r="J8" s="97" t="s">
        <v>271</v>
      </c>
      <c r="K8" s="98"/>
      <c r="L8" s="99"/>
    </row>
    <row r="9" spans="1:12" ht="15.75">
      <c r="A9" s="87" t="s">
        <v>1</v>
      </c>
      <c r="B9" s="87"/>
      <c r="C9" s="87"/>
      <c r="D9" s="87"/>
      <c r="E9" s="87"/>
      <c r="F9" s="87"/>
      <c r="G9" s="87"/>
      <c r="H9" s="87" t="s">
        <v>2</v>
      </c>
      <c r="I9" s="87"/>
      <c r="J9" s="87"/>
      <c r="K9" s="87"/>
      <c r="L9" s="87"/>
    </row>
    <row r="10" spans="1:12" ht="15.75">
      <c r="A10" s="78" t="s">
        <v>3</v>
      </c>
      <c r="B10" s="88"/>
      <c r="C10" s="79"/>
      <c r="D10" s="84" t="s">
        <v>199</v>
      </c>
      <c r="E10" s="85"/>
      <c r="F10" s="86"/>
      <c r="G10" s="3" t="s">
        <v>93</v>
      </c>
      <c r="H10" s="78" t="s">
        <v>4</v>
      </c>
      <c r="I10" s="79"/>
      <c r="J10" s="92" t="s">
        <v>269</v>
      </c>
      <c r="K10" s="93"/>
      <c r="L10" s="94"/>
    </row>
    <row r="11" spans="1:12" ht="15.75">
      <c r="A11" s="78" t="s">
        <v>5</v>
      </c>
      <c r="B11" s="88"/>
      <c r="C11" s="79"/>
      <c r="D11" s="84" t="s">
        <v>104</v>
      </c>
      <c r="E11" s="85"/>
      <c r="F11" s="86"/>
      <c r="G11" s="3" t="s">
        <v>93</v>
      </c>
      <c r="H11" s="131" t="s">
        <v>96</v>
      </c>
      <c r="I11" s="132"/>
      <c r="J11" s="89" t="s">
        <v>107</v>
      </c>
      <c r="K11" s="90"/>
      <c r="L11" s="91"/>
    </row>
    <row r="12" spans="1:12" ht="15.75">
      <c r="A12" s="80" t="s">
        <v>94</v>
      </c>
      <c r="B12" s="81"/>
      <c r="C12" s="82"/>
      <c r="D12" s="75"/>
      <c r="E12" s="76"/>
      <c r="F12" s="77"/>
      <c r="G12" s="3"/>
      <c r="H12" s="78" t="s">
        <v>6</v>
      </c>
      <c r="I12" s="79"/>
      <c r="J12" s="84">
        <v>2</v>
      </c>
      <c r="K12" s="85"/>
      <c r="L12" s="86"/>
    </row>
    <row r="13" spans="1:12" ht="30">
      <c r="A13" s="10" t="s">
        <v>7</v>
      </c>
      <c r="B13" s="10" t="s">
        <v>27</v>
      </c>
      <c r="C13" s="10" t="s">
        <v>8</v>
      </c>
      <c r="D13" s="11" t="s">
        <v>28</v>
      </c>
      <c r="E13" s="10" t="s">
        <v>29</v>
      </c>
      <c r="F13" s="10" t="s">
        <v>9</v>
      </c>
      <c r="G13" s="10" t="s">
        <v>30</v>
      </c>
      <c r="H13" s="11" t="s">
        <v>11</v>
      </c>
      <c r="I13" s="15" t="s">
        <v>31</v>
      </c>
      <c r="J13" s="14" t="s">
        <v>32</v>
      </c>
      <c r="K13" s="122" t="s">
        <v>10</v>
      </c>
      <c r="L13" s="123"/>
    </row>
    <row r="14" spans="1:12" ht="15.75">
      <c r="A14" s="20">
        <v>1</v>
      </c>
      <c r="B14" s="20">
        <v>215</v>
      </c>
      <c r="C14" s="17" t="s">
        <v>64</v>
      </c>
      <c r="D14" s="34">
        <v>1993</v>
      </c>
      <c r="E14" s="31" t="s">
        <v>33</v>
      </c>
      <c r="F14" s="17" t="s">
        <v>52</v>
      </c>
      <c r="G14" s="30"/>
      <c r="H14" s="40" t="s">
        <v>206</v>
      </c>
      <c r="I14" s="32">
        <f>H14-$H$14</f>
        <v>0</v>
      </c>
      <c r="J14" s="31" t="s">
        <v>86</v>
      </c>
      <c r="K14" s="49">
        <v>50</v>
      </c>
      <c r="L14" s="49"/>
    </row>
    <row r="15" spans="1:12" ht="15.75">
      <c r="A15" s="20">
        <v>2</v>
      </c>
      <c r="B15" s="20">
        <v>214</v>
      </c>
      <c r="C15" s="17" t="s">
        <v>65</v>
      </c>
      <c r="D15" s="34">
        <v>1991</v>
      </c>
      <c r="E15" s="31" t="s">
        <v>33</v>
      </c>
      <c r="F15" s="17" t="s">
        <v>52</v>
      </c>
      <c r="G15" s="30"/>
      <c r="H15" s="40" t="s">
        <v>207</v>
      </c>
      <c r="I15" s="32">
        <f aca="true" t="shared" si="0" ref="I15:I51">H15-$H$14</f>
        <v>4.629629629621795E-06</v>
      </c>
      <c r="J15" s="31" t="s">
        <v>86</v>
      </c>
      <c r="K15" s="49">
        <v>45</v>
      </c>
      <c r="L15" s="49"/>
    </row>
    <row r="16" spans="1:12" ht="15.75">
      <c r="A16" s="20">
        <v>3</v>
      </c>
      <c r="B16" s="20">
        <v>206</v>
      </c>
      <c r="C16" s="17" t="s">
        <v>71</v>
      </c>
      <c r="D16" s="34">
        <v>1993</v>
      </c>
      <c r="E16" s="31" t="s">
        <v>17</v>
      </c>
      <c r="F16" s="17" t="s">
        <v>101</v>
      </c>
      <c r="G16" s="17" t="s">
        <v>348</v>
      </c>
      <c r="H16" s="40" t="s">
        <v>209</v>
      </c>
      <c r="I16" s="32">
        <f t="shared" si="0"/>
        <v>8.101851851849418E-06</v>
      </c>
      <c r="J16" s="31" t="s">
        <v>86</v>
      </c>
      <c r="K16" s="49">
        <v>40</v>
      </c>
      <c r="L16" s="49"/>
    </row>
    <row r="17" spans="1:12" ht="15.75">
      <c r="A17" s="20">
        <v>4</v>
      </c>
      <c r="B17" s="20">
        <v>213</v>
      </c>
      <c r="C17" s="17" t="s">
        <v>208</v>
      </c>
      <c r="D17" s="34">
        <v>1992</v>
      </c>
      <c r="E17" s="31" t="s">
        <v>33</v>
      </c>
      <c r="F17" s="17" t="s">
        <v>98</v>
      </c>
      <c r="G17" s="30"/>
      <c r="H17" s="40" t="s">
        <v>210</v>
      </c>
      <c r="I17" s="32">
        <f t="shared" si="0"/>
        <v>1.1574074074070101E-05</v>
      </c>
      <c r="J17" s="31" t="s">
        <v>86</v>
      </c>
      <c r="K17" s="49">
        <v>36</v>
      </c>
      <c r="L17" s="49"/>
    </row>
    <row r="18" spans="1:12" ht="15.75">
      <c r="A18" s="20">
        <v>5</v>
      </c>
      <c r="B18" s="20">
        <v>207</v>
      </c>
      <c r="C18" s="17" t="s">
        <v>67</v>
      </c>
      <c r="D18" s="34">
        <v>1991</v>
      </c>
      <c r="E18" s="31" t="s">
        <v>17</v>
      </c>
      <c r="F18" s="17" t="s">
        <v>103</v>
      </c>
      <c r="G18" s="30" t="s">
        <v>102</v>
      </c>
      <c r="H18" s="40" t="s">
        <v>211</v>
      </c>
      <c r="I18" s="32">
        <f t="shared" si="0"/>
        <v>1.8518518518514937E-05</v>
      </c>
      <c r="J18" s="31" t="s">
        <v>86</v>
      </c>
      <c r="K18" s="49">
        <v>32</v>
      </c>
      <c r="L18" s="49"/>
    </row>
    <row r="19" spans="1:12" ht="15.75">
      <c r="A19" s="20">
        <v>6</v>
      </c>
      <c r="B19" s="20">
        <v>225</v>
      </c>
      <c r="C19" s="17" t="s">
        <v>70</v>
      </c>
      <c r="D19" s="34">
        <v>1991</v>
      </c>
      <c r="E19" s="31" t="s">
        <v>17</v>
      </c>
      <c r="F19" s="17" t="s">
        <v>62</v>
      </c>
      <c r="G19" s="30"/>
      <c r="H19" s="40" t="s">
        <v>212</v>
      </c>
      <c r="I19" s="32">
        <f t="shared" si="0"/>
        <v>2.314814814814714E-05</v>
      </c>
      <c r="J19" s="31" t="s">
        <v>86</v>
      </c>
      <c r="K19" s="49">
        <v>28</v>
      </c>
      <c r="L19" s="49"/>
    </row>
    <row r="20" spans="1:12" ht="15.75">
      <c r="A20" s="20">
        <v>7</v>
      </c>
      <c r="B20" s="20">
        <v>204</v>
      </c>
      <c r="C20" s="17" t="s">
        <v>213</v>
      </c>
      <c r="D20" s="34">
        <v>1991</v>
      </c>
      <c r="E20" s="31" t="s">
        <v>17</v>
      </c>
      <c r="F20" s="17" t="s">
        <v>15</v>
      </c>
      <c r="G20" s="30" t="s">
        <v>214</v>
      </c>
      <c r="H20" s="40" t="s">
        <v>215</v>
      </c>
      <c r="I20" s="32">
        <f t="shared" si="0"/>
        <v>2.8935185185180456E-05</v>
      </c>
      <c r="J20" s="31" t="s">
        <v>86</v>
      </c>
      <c r="K20" s="49">
        <v>24</v>
      </c>
      <c r="L20" s="49"/>
    </row>
    <row r="21" spans="1:12" ht="15.75">
      <c r="A21" s="20">
        <v>8</v>
      </c>
      <c r="B21" s="20">
        <v>221</v>
      </c>
      <c r="C21" s="17" t="s">
        <v>68</v>
      </c>
      <c r="D21" s="34">
        <v>1993</v>
      </c>
      <c r="E21" s="31" t="s">
        <v>17</v>
      </c>
      <c r="F21" s="17" t="s">
        <v>101</v>
      </c>
      <c r="G21" s="17" t="s">
        <v>348</v>
      </c>
      <c r="H21" s="40" t="s">
        <v>216</v>
      </c>
      <c r="I21" s="32">
        <f t="shared" si="0"/>
        <v>3.9351851851849445E-05</v>
      </c>
      <c r="J21" s="31" t="s">
        <v>86</v>
      </c>
      <c r="K21" s="49">
        <v>23</v>
      </c>
      <c r="L21" s="49"/>
    </row>
    <row r="22" spans="1:14" ht="15.75">
      <c r="A22" s="22">
        <v>9</v>
      </c>
      <c r="B22" s="22">
        <v>230</v>
      </c>
      <c r="C22" s="17" t="s">
        <v>217</v>
      </c>
      <c r="D22" s="35">
        <v>1993</v>
      </c>
      <c r="E22" s="31" t="s">
        <v>33</v>
      </c>
      <c r="F22" s="17" t="s">
        <v>223</v>
      </c>
      <c r="G22" s="30"/>
      <c r="H22" s="41" t="s">
        <v>218</v>
      </c>
      <c r="I22" s="32">
        <f t="shared" si="0"/>
        <v>4.8611111111106914E-05</v>
      </c>
      <c r="J22" s="31" t="s">
        <v>86</v>
      </c>
      <c r="K22" s="49">
        <v>22</v>
      </c>
      <c r="L22" s="49"/>
      <c r="N22" t="s">
        <v>223</v>
      </c>
    </row>
    <row r="23" spans="1:12" ht="15.75">
      <c r="A23" s="22">
        <v>10</v>
      </c>
      <c r="B23" s="20">
        <v>205</v>
      </c>
      <c r="C23" s="24" t="s">
        <v>219</v>
      </c>
      <c r="D23" s="35">
        <v>1992</v>
      </c>
      <c r="E23" s="31" t="s">
        <v>33</v>
      </c>
      <c r="F23" s="17" t="s">
        <v>15</v>
      </c>
      <c r="G23" s="30" t="s">
        <v>214</v>
      </c>
      <c r="H23" s="41" t="s">
        <v>220</v>
      </c>
      <c r="I23" s="32">
        <v>5.671296296296297E-05</v>
      </c>
      <c r="J23" s="31" t="s">
        <v>86</v>
      </c>
      <c r="K23" s="49">
        <v>21</v>
      </c>
      <c r="L23" s="49"/>
    </row>
    <row r="24" spans="1:12" ht="15.75">
      <c r="A24" s="20">
        <v>11</v>
      </c>
      <c r="B24" s="20">
        <v>237</v>
      </c>
      <c r="C24" s="24" t="s">
        <v>221</v>
      </c>
      <c r="D24" s="35">
        <v>1991</v>
      </c>
      <c r="E24" s="31" t="s">
        <v>12</v>
      </c>
      <c r="F24" s="17" t="s">
        <v>15</v>
      </c>
      <c r="G24" s="30" t="s">
        <v>82</v>
      </c>
      <c r="H24" s="41" t="s">
        <v>222</v>
      </c>
      <c r="I24" s="32">
        <f t="shared" si="0"/>
        <v>9.95370370370334E-05</v>
      </c>
      <c r="J24" s="31" t="s">
        <v>86</v>
      </c>
      <c r="K24" s="49">
        <v>20</v>
      </c>
      <c r="L24" s="49"/>
    </row>
    <row r="25" spans="1:12" ht="15.75">
      <c r="A25" s="20">
        <v>12</v>
      </c>
      <c r="B25" s="20">
        <v>216</v>
      </c>
      <c r="C25" s="24" t="s">
        <v>224</v>
      </c>
      <c r="D25" s="35">
        <v>1992</v>
      </c>
      <c r="E25" s="31" t="s">
        <v>33</v>
      </c>
      <c r="F25" s="17" t="s">
        <v>52</v>
      </c>
      <c r="G25" s="30"/>
      <c r="H25" s="41" t="s">
        <v>225</v>
      </c>
      <c r="I25" s="32">
        <f t="shared" si="0"/>
        <v>0.00010648148148147477</v>
      </c>
      <c r="J25" s="31" t="s">
        <v>86</v>
      </c>
      <c r="K25" s="49">
        <v>19</v>
      </c>
      <c r="L25" s="49"/>
    </row>
    <row r="26" spans="1:12" ht="15.75">
      <c r="A26" s="20">
        <v>13</v>
      </c>
      <c r="B26" s="20">
        <v>229</v>
      </c>
      <c r="C26" s="24" t="s">
        <v>226</v>
      </c>
      <c r="D26" s="35">
        <v>1995</v>
      </c>
      <c r="E26" s="31" t="s">
        <v>33</v>
      </c>
      <c r="F26" s="17" t="s">
        <v>15</v>
      </c>
      <c r="G26" s="30" t="s">
        <v>84</v>
      </c>
      <c r="H26" s="41" t="s">
        <v>227</v>
      </c>
      <c r="I26" s="32">
        <f t="shared" si="0"/>
        <v>0.00011226851851851502</v>
      </c>
      <c r="J26" s="31" t="s">
        <v>86</v>
      </c>
      <c r="K26" s="49">
        <v>18</v>
      </c>
      <c r="L26" s="49"/>
    </row>
    <row r="27" spans="1:12" ht="15.75">
      <c r="A27" s="22">
        <v>14</v>
      </c>
      <c r="B27" s="22">
        <v>212</v>
      </c>
      <c r="C27" s="17" t="s">
        <v>228</v>
      </c>
      <c r="D27" s="35">
        <v>1994</v>
      </c>
      <c r="E27" s="31" t="s">
        <v>33</v>
      </c>
      <c r="F27" s="17" t="s">
        <v>103</v>
      </c>
      <c r="G27" s="30" t="s">
        <v>102</v>
      </c>
      <c r="H27" s="41" t="s">
        <v>229</v>
      </c>
      <c r="I27" s="32">
        <f t="shared" si="0"/>
        <v>0.00012268518518518054</v>
      </c>
      <c r="J27" s="31" t="s">
        <v>86</v>
      </c>
      <c r="K27" s="50">
        <v>17</v>
      </c>
      <c r="L27" s="50"/>
    </row>
    <row r="28" spans="1:12" ht="15.75">
      <c r="A28" s="20">
        <v>15</v>
      </c>
      <c r="B28" s="20">
        <v>201</v>
      </c>
      <c r="C28" s="17" t="s">
        <v>230</v>
      </c>
      <c r="D28" s="34">
        <v>1992</v>
      </c>
      <c r="E28" s="31" t="s">
        <v>33</v>
      </c>
      <c r="F28" s="17" t="s">
        <v>103</v>
      </c>
      <c r="G28" s="30" t="s">
        <v>102</v>
      </c>
      <c r="H28" s="40" t="s">
        <v>231</v>
      </c>
      <c r="I28" s="32">
        <f t="shared" si="0"/>
        <v>0.0004999999999999935</v>
      </c>
      <c r="J28" s="31" t="s">
        <v>86</v>
      </c>
      <c r="K28" s="50">
        <v>16</v>
      </c>
      <c r="L28" s="50"/>
    </row>
    <row r="29" spans="1:12" ht="15.75">
      <c r="A29" s="20">
        <v>16</v>
      </c>
      <c r="B29" s="20">
        <v>233</v>
      </c>
      <c r="C29" s="17" t="s">
        <v>232</v>
      </c>
      <c r="D29" s="34">
        <v>1994</v>
      </c>
      <c r="E29" s="31" t="s">
        <v>33</v>
      </c>
      <c r="F29" s="17"/>
      <c r="G29" s="30"/>
      <c r="H29" s="40" t="s">
        <v>233</v>
      </c>
      <c r="I29" s="32">
        <f t="shared" si="0"/>
        <v>0.0008749999999999938</v>
      </c>
      <c r="J29" s="31" t="s">
        <v>86</v>
      </c>
      <c r="K29" s="50">
        <v>15</v>
      </c>
      <c r="L29" s="50"/>
    </row>
    <row r="30" spans="1:12" ht="15.75">
      <c r="A30" s="20">
        <v>17</v>
      </c>
      <c r="B30" s="20">
        <v>232</v>
      </c>
      <c r="C30" s="17" t="s">
        <v>349</v>
      </c>
      <c r="D30" s="34">
        <v>1993</v>
      </c>
      <c r="E30" s="31" t="s">
        <v>33</v>
      </c>
      <c r="F30" s="17" t="s">
        <v>350</v>
      </c>
      <c r="G30" s="30" t="s">
        <v>351</v>
      </c>
      <c r="H30" s="40" t="s">
        <v>234</v>
      </c>
      <c r="I30" s="32">
        <f t="shared" si="0"/>
        <v>0.0015381944444444393</v>
      </c>
      <c r="J30" s="31" t="s">
        <v>86</v>
      </c>
      <c r="K30" s="50">
        <v>14</v>
      </c>
      <c r="L30" s="50"/>
    </row>
    <row r="31" spans="1:12" ht="15.75">
      <c r="A31" s="22">
        <v>18</v>
      </c>
      <c r="B31" s="22">
        <v>211</v>
      </c>
      <c r="C31" s="24" t="s">
        <v>235</v>
      </c>
      <c r="D31" s="35">
        <v>1992</v>
      </c>
      <c r="E31" s="31" t="s">
        <v>33</v>
      </c>
      <c r="F31" s="24" t="s">
        <v>52</v>
      </c>
      <c r="G31" s="30"/>
      <c r="H31" s="41" t="s">
        <v>236</v>
      </c>
      <c r="I31" s="32">
        <f t="shared" si="0"/>
        <v>0.0016585648148148072</v>
      </c>
      <c r="J31" s="34" t="s">
        <v>346</v>
      </c>
      <c r="K31" s="50">
        <v>13</v>
      </c>
      <c r="L31" s="50"/>
    </row>
    <row r="32" spans="1:12" ht="15.75">
      <c r="A32" s="20">
        <v>19</v>
      </c>
      <c r="B32" s="20">
        <v>203</v>
      </c>
      <c r="C32" s="17" t="s">
        <v>72</v>
      </c>
      <c r="D32" s="34">
        <v>1994</v>
      </c>
      <c r="E32" s="31" t="s">
        <v>33</v>
      </c>
      <c r="F32" s="17"/>
      <c r="G32" s="30"/>
      <c r="H32" s="40" t="s">
        <v>237</v>
      </c>
      <c r="I32" s="32">
        <f t="shared" si="0"/>
        <v>0.0026018518518518483</v>
      </c>
      <c r="J32" s="34" t="s">
        <v>346</v>
      </c>
      <c r="K32" s="50">
        <v>12</v>
      </c>
      <c r="L32" s="50"/>
    </row>
    <row r="33" spans="1:12" ht="15.75">
      <c r="A33" s="20">
        <v>20</v>
      </c>
      <c r="B33" s="20">
        <v>224</v>
      </c>
      <c r="C33" s="17" t="s">
        <v>75</v>
      </c>
      <c r="D33" s="34">
        <v>1995</v>
      </c>
      <c r="E33" s="31" t="s">
        <v>33</v>
      </c>
      <c r="F33" s="17" t="s">
        <v>15</v>
      </c>
      <c r="G33" s="30" t="s">
        <v>83</v>
      </c>
      <c r="H33" s="40" t="s">
        <v>238</v>
      </c>
      <c r="I33" s="32">
        <f t="shared" si="0"/>
        <v>0.0026076388888888816</v>
      </c>
      <c r="J33" s="34" t="s">
        <v>346</v>
      </c>
      <c r="K33" s="50">
        <v>11</v>
      </c>
      <c r="L33" s="50"/>
    </row>
    <row r="34" spans="1:12" ht="15.75">
      <c r="A34" s="22">
        <v>21</v>
      </c>
      <c r="B34" s="22">
        <v>241</v>
      </c>
      <c r="C34" s="24" t="s">
        <v>74</v>
      </c>
      <c r="D34" s="35">
        <v>1994</v>
      </c>
      <c r="E34" s="31" t="s">
        <v>33</v>
      </c>
      <c r="F34" s="17" t="s">
        <v>15</v>
      </c>
      <c r="G34" s="30" t="s">
        <v>83</v>
      </c>
      <c r="H34" s="41" t="s">
        <v>239</v>
      </c>
      <c r="I34" s="32">
        <f t="shared" si="0"/>
        <v>0.0031435185185185108</v>
      </c>
      <c r="J34" s="34" t="s">
        <v>346</v>
      </c>
      <c r="K34" s="50">
        <v>10</v>
      </c>
      <c r="L34" s="50"/>
    </row>
    <row r="35" spans="1:12" ht="15.75">
      <c r="A35" s="22">
        <v>22</v>
      </c>
      <c r="B35" s="22">
        <v>239</v>
      </c>
      <c r="C35" s="24" t="s">
        <v>78</v>
      </c>
      <c r="D35" s="35">
        <v>1993</v>
      </c>
      <c r="E35" s="31" t="s">
        <v>33</v>
      </c>
      <c r="F35" s="17" t="s">
        <v>15</v>
      </c>
      <c r="G35" s="30" t="s">
        <v>83</v>
      </c>
      <c r="H35" s="41" t="s">
        <v>240</v>
      </c>
      <c r="I35" s="32">
        <f t="shared" si="0"/>
        <v>0.0036041666666666652</v>
      </c>
      <c r="J35" s="34" t="s">
        <v>346</v>
      </c>
      <c r="K35" s="50">
        <v>9</v>
      </c>
      <c r="L35" s="50"/>
    </row>
    <row r="36" spans="1:12" ht="15.75">
      <c r="A36" s="22">
        <v>23</v>
      </c>
      <c r="B36" s="22">
        <v>231</v>
      </c>
      <c r="C36" s="24" t="s">
        <v>241</v>
      </c>
      <c r="D36" s="35">
        <v>1995</v>
      </c>
      <c r="E36" s="31" t="s">
        <v>33</v>
      </c>
      <c r="F36" s="17" t="s">
        <v>15</v>
      </c>
      <c r="G36" s="33" t="s">
        <v>83</v>
      </c>
      <c r="H36" s="41" t="s">
        <v>242</v>
      </c>
      <c r="I36" s="32">
        <f t="shared" si="0"/>
        <v>0.00362268518518518</v>
      </c>
      <c r="J36" s="34" t="s">
        <v>346</v>
      </c>
      <c r="K36" s="50">
        <v>8</v>
      </c>
      <c r="L36" s="50"/>
    </row>
    <row r="37" spans="1:12" ht="15.75">
      <c r="A37" s="22">
        <v>24</v>
      </c>
      <c r="B37" s="22">
        <v>210</v>
      </c>
      <c r="C37" s="17" t="s">
        <v>243</v>
      </c>
      <c r="D37" s="35">
        <v>1997</v>
      </c>
      <c r="E37" s="30"/>
      <c r="F37" s="17" t="s">
        <v>98</v>
      </c>
      <c r="G37" s="33" t="s">
        <v>102</v>
      </c>
      <c r="H37" s="41" t="s">
        <v>244</v>
      </c>
      <c r="I37" s="32">
        <f t="shared" si="0"/>
        <v>0.0036469907407407423</v>
      </c>
      <c r="J37" s="34" t="s">
        <v>346</v>
      </c>
      <c r="K37" s="50">
        <v>7</v>
      </c>
      <c r="L37" s="50"/>
    </row>
    <row r="38" spans="1:12" ht="15.75">
      <c r="A38" s="20">
        <v>25</v>
      </c>
      <c r="B38" s="20">
        <v>224</v>
      </c>
      <c r="C38" s="17" t="s">
        <v>245</v>
      </c>
      <c r="D38" s="34">
        <v>1995</v>
      </c>
      <c r="E38" s="31" t="s">
        <v>86</v>
      </c>
      <c r="F38" s="17"/>
      <c r="G38" s="30"/>
      <c r="H38" s="40" t="s">
        <v>246</v>
      </c>
      <c r="I38" s="32">
        <f t="shared" si="0"/>
        <v>0.0036539351851851767</v>
      </c>
      <c r="J38" s="34" t="s">
        <v>346</v>
      </c>
      <c r="K38" s="50">
        <v>6</v>
      </c>
      <c r="L38" s="50"/>
    </row>
    <row r="39" spans="1:12" ht="15.75">
      <c r="A39" s="20">
        <v>26</v>
      </c>
      <c r="B39" s="20">
        <v>220</v>
      </c>
      <c r="C39" s="17" t="s">
        <v>73</v>
      </c>
      <c r="D39" s="34">
        <v>1995</v>
      </c>
      <c r="E39" s="31"/>
      <c r="F39" s="24" t="s">
        <v>62</v>
      </c>
      <c r="G39" s="30" t="s">
        <v>81</v>
      </c>
      <c r="H39" s="40" t="s">
        <v>247</v>
      </c>
      <c r="I39" s="32">
        <f t="shared" si="0"/>
        <v>0.0037372685185185148</v>
      </c>
      <c r="J39" s="34" t="s">
        <v>346</v>
      </c>
      <c r="K39" s="50">
        <v>5</v>
      </c>
      <c r="L39" s="50"/>
    </row>
    <row r="40" spans="1:12" ht="15.75">
      <c r="A40" s="20">
        <v>27</v>
      </c>
      <c r="B40" s="20">
        <v>208</v>
      </c>
      <c r="C40" s="17" t="s">
        <v>248</v>
      </c>
      <c r="D40" s="34">
        <v>1992</v>
      </c>
      <c r="E40" s="31"/>
      <c r="F40" s="24" t="s">
        <v>62</v>
      </c>
      <c r="G40" s="30"/>
      <c r="H40" s="40" t="s">
        <v>249</v>
      </c>
      <c r="I40" s="32">
        <f t="shared" si="0"/>
        <v>0.003921296296296291</v>
      </c>
      <c r="J40" s="34" t="s">
        <v>346</v>
      </c>
      <c r="K40" s="50">
        <v>4</v>
      </c>
      <c r="L40" s="50"/>
    </row>
    <row r="41" spans="1:12" ht="15.75">
      <c r="A41" s="22">
        <v>28</v>
      </c>
      <c r="B41" s="22">
        <v>228</v>
      </c>
      <c r="C41" s="17" t="s">
        <v>250</v>
      </c>
      <c r="D41" s="35">
        <v>1995</v>
      </c>
      <c r="E41" s="30"/>
      <c r="F41" s="17"/>
      <c r="G41" s="30"/>
      <c r="H41" s="41" t="s">
        <v>251</v>
      </c>
      <c r="I41" s="32">
        <f t="shared" si="0"/>
        <v>0.004604166666666666</v>
      </c>
      <c r="J41" s="22" t="s">
        <v>347</v>
      </c>
      <c r="K41" s="50">
        <v>3</v>
      </c>
      <c r="L41" s="50"/>
    </row>
    <row r="42" spans="1:12" ht="15.75">
      <c r="A42" s="22">
        <v>29</v>
      </c>
      <c r="B42" s="22">
        <v>221</v>
      </c>
      <c r="C42" s="24" t="s">
        <v>252</v>
      </c>
      <c r="D42" s="35">
        <v>1991</v>
      </c>
      <c r="E42" s="31" t="s">
        <v>17</v>
      </c>
      <c r="F42" s="17" t="s">
        <v>15</v>
      </c>
      <c r="G42" s="30"/>
      <c r="H42" s="41" t="s">
        <v>253</v>
      </c>
      <c r="I42" s="32">
        <f t="shared" si="0"/>
        <v>0.004710648148148144</v>
      </c>
      <c r="J42" s="22" t="s">
        <v>347</v>
      </c>
      <c r="K42" s="50">
        <v>2</v>
      </c>
      <c r="L42" s="50"/>
    </row>
    <row r="43" spans="1:12" ht="15.75">
      <c r="A43" s="20">
        <v>30</v>
      </c>
      <c r="B43" s="20">
        <v>240</v>
      </c>
      <c r="C43" s="17" t="s">
        <v>254</v>
      </c>
      <c r="D43" s="34">
        <v>1995</v>
      </c>
      <c r="E43" s="31"/>
      <c r="F43" s="17" t="s">
        <v>15</v>
      </c>
      <c r="G43" s="30" t="s">
        <v>84</v>
      </c>
      <c r="H43" s="40" t="s">
        <v>255</v>
      </c>
      <c r="I43" s="32">
        <f t="shared" si="0"/>
        <v>0.004805555555555549</v>
      </c>
      <c r="J43" s="22" t="s">
        <v>347</v>
      </c>
      <c r="K43" s="50">
        <v>1</v>
      </c>
      <c r="L43" s="50"/>
    </row>
    <row r="44" spans="1:12" ht="15.75">
      <c r="A44" s="20">
        <v>31</v>
      </c>
      <c r="B44" s="20">
        <v>217</v>
      </c>
      <c r="C44" s="30" t="s">
        <v>76</v>
      </c>
      <c r="D44" s="34">
        <v>1995</v>
      </c>
      <c r="E44" s="31"/>
      <c r="F44" s="24" t="s">
        <v>15</v>
      </c>
      <c r="G44" s="30" t="s">
        <v>256</v>
      </c>
      <c r="H44" s="40" t="s">
        <v>257</v>
      </c>
      <c r="I44" s="32">
        <f t="shared" si="0"/>
        <v>0.004812499999999997</v>
      </c>
      <c r="J44" s="22" t="s">
        <v>347</v>
      </c>
      <c r="K44" s="130"/>
      <c r="L44" s="130"/>
    </row>
    <row r="45" spans="1:12" ht="15.75">
      <c r="A45" s="20">
        <v>32</v>
      </c>
      <c r="B45" s="20">
        <v>234</v>
      </c>
      <c r="C45" s="17" t="s">
        <v>258</v>
      </c>
      <c r="D45" s="34">
        <v>1995</v>
      </c>
      <c r="E45" s="31"/>
      <c r="F45" s="17" t="s">
        <v>15</v>
      </c>
      <c r="G45" s="30" t="s">
        <v>82</v>
      </c>
      <c r="H45" s="40" t="s">
        <v>259</v>
      </c>
      <c r="I45" s="32">
        <f t="shared" si="0"/>
        <v>0.005799768518518517</v>
      </c>
      <c r="J45" s="22" t="s">
        <v>347</v>
      </c>
      <c r="K45" s="130"/>
      <c r="L45" s="130"/>
    </row>
    <row r="46" spans="1:12" ht="15.75">
      <c r="A46" s="20">
        <v>33</v>
      </c>
      <c r="B46" s="20">
        <v>202</v>
      </c>
      <c r="C46" s="17" t="s">
        <v>77</v>
      </c>
      <c r="D46" s="34">
        <v>1992</v>
      </c>
      <c r="E46" s="31"/>
      <c r="F46" s="17" t="s">
        <v>15</v>
      </c>
      <c r="G46" s="30"/>
      <c r="H46" s="40" t="s">
        <v>260</v>
      </c>
      <c r="I46" s="32">
        <f t="shared" si="0"/>
        <v>0.006614583333333333</v>
      </c>
      <c r="J46" s="22" t="s">
        <v>347</v>
      </c>
      <c r="K46" s="130"/>
      <c r="L46" s="130"/>
    </row>
    <row r="47" spans="1:12" ht="15.75">
      <c r="A47" s="20">
        <v>34</v>
      </c>
      <c r="B47" s="20">
        <v>218</v>
      </c>
      <c r="C47" s="17" t="s">
        <v>261</v>
      </c>
      <c r="D47" s="34">
        <v>1993</v>
      </c>
      <c r="E47" s="31"/>
      <c r="F47" s="17" t="s">
        <v>50</v>
      </c>
      <c r="G47" s="30"/>
      <c r="H47" s="40" t="s">
        <v>262</v>
      </c>
      <c r="I47" s="32">
        <f t="shared" si="0"/>
        <v>0.006637731481481481</v>
      </c>
      <c r="J47" s="22" t="s">
        <v>347</v>
      </c>
      <c r="K47" s="130"/>
      <c r="L47" s="130"/>
    </row>
    <row r="48" spans="1:13" ht="15.75">
      <c r="A48" s="20">
        <v>35</v>
      </c>
      <c r="B48" s="20">
        <v>236</v>
      </c>
      <c r="C48" s="17" t="s">
        <v>80</v>
      </c>
      <c r="D48" s="34">
        <v>1997</v>
      </c>
      <c r="E48" s="31" t="s">
        <v>86</v>
      </c>
      <c r="F48" s="17" t="s">
        <v>62</v>
      </c>
      <c r="G48" s="30" t="s">
        <v>85</v>
      </c>
      <c r="H48" s="40" t="s">
        <v>265</v>
      </c>
      <c r="I48" s="32">
        <f t="shared" si="0"/>
        <v>0.006974537037037036</v>
      </c>
      <c r="J48" s="22" t="s">
        <v>347</v>
      </c>
      <c r="K48" s="130"/>
      <c r="L48" s="130"/>
      <c r="M48" t="s">
        <v>223</v>
      </c>
    </row>
    <row r="49" spans="1:12" ht="15.75">
      <c r="A49" s="20">
        <v>36</v>
      </c>
      <c r="B49" s="20">
        <v>223</v>
      </c>
      <c r="C49" s="17" t="s">
        <v>263</v>
      </c>
      <c r="D49" s="34">
        <v>1995</v>
      </c>
      <c r="E49" s="31" t="s">
        <v>86</v>
      </c>
      <c r="F49" s="17" t="s">
        <v>15</v>
      </c>
      <c r="G49" s="30"/>
      <c r="H49" s="40" t="s">
        <v>264</v>
      </c>
      <c r="I49" s="32">
        <f t="shared" si="0"/>
        <v>0.008924768518518512</v>
      </c>
      <c r="J49" s="30"/>
      <c r="K49" s="130"/>
      <c r="L49" s="130"/>
    </row>
    <row r="50" spans="1:12" ht="15.75">
      <c r="A50" s="20">
        <v>37</v>
      </c>
      <c r="B50" s="20">
        <v>235</v>
      </c>
      <c r="C50" s="17" t="s">
        <v>266</v>
      </c>
      <c r="D50" s="34">
        <v>1997</v>
      </c>
      <c r="E50" s="31" t="s">
        <v>86</v>
      </c>
      <c r="F50" s="17"/>
      <c r="G50" s="30"/>
      <c r="H50" s="40" t="s">
        <v>267</v>
      </c>
      <c r="I50" s="32">
        <f t="shared" si="0"/>
        <v>0.011039351851851849</v>
      </c>
      <c r="J50" s="30"/>
      <c r="K50" s="130"/>
      <c r="L50" s="130"/>
    </row>
    <row r="51" spans="1:12" ht="15.75">
      <c r="A51" s="20">
        <v>38</v>
      </c>
      <c r="B51" s="20">
        <v>207</v>
      </c>
      <c r="C51" s="17" t="s">
        <v>79</v>
      </c>
      <c r="D51" s="34">
        <v>1997</v>
      </c>
      <c r="E51" s="31" t="s">
        <v>86</v>
      </c>
      <c r="F51" s="17" t="s">
        <v>62</v>
      </c>
      <c r="G51" s="30" t="s">
        <v>56</v>
      </c>
      <c r="H51" s="40" t="s">
        <v>268</v>
      </c>
      <c r="I51" s="32">
        <f t="shared" si="0"/>
        <v>0.013841435185185179</v>
      </c>
      <c r="J51" s="30"/>
      <c r="K51" s="130"/>
      <c r="L51" s="130"/>
    </row>
    <row r="52" spans="9:12" ht="12.75">
      <c r="I52" s="19"/>
      <c r="J52" s="19"/>
      <c r="K52" s="125"/>
      <c r="L52" s="127"/>
    </row>
    <row r="53" spans="1:12" ht="14.25">
      <c r="A53" s="68" t="s">
        <v>18</v>
      </c>
      <c r="B53" s="68"/>
      <c r="C53" s="68"/>
      <c r="D53" s="68" t="s">
        <v>19</v>
      </c>
      <c r="E53" s="68"/>
      <c r="F53" s="68"/>
      <c r="G53" s="68" t="s">
        <v>35</v>
      </c>
      <c r="H53" s="68"/>
      <c r="I53" s="133" t="s">
        <v>20</v>
      </c>
      <c r="J53" s="133"/>
      <c r="K53" s="133"/>
      <c r="L53" s="133"/>
    </row>
    <row r="54" spans="1:12" ht="12.75">
      <c r="A54" s="69" t="s">
        <v>49</v>
      </c>
      <c r="B54" s="70"/>
      <c r="C54" s="71"/>
      <c r="D54" s="69" t="s">
        <v>36</v>
      </c>
      <c r="E54" s="70"/>
      <c r="F54" s="71"/>
      <c r="G54" s="128" t="s">
        <v>37</v>
      </c>
      <c r="H54" s="62" t="s">
        <v>204</v>
      </c>
      <c r="I54" s="36" t="s">
        <v>21</v>
      </c>
      <c r="J54" s="134" t="s">
        <v>38</v>
      </c>
      <c r="K54" s="134"/>
      <c r="L54" s="37" t="s">
        <v>343</v>
      </c>
    </row>
    <row r="55" spans="1:12" ht="15">
      <c r="A55" s="72"/>
      <c r="B55" s="73"/>
      <c r="C55" s="74"/>
      <c r="D55" s="72"/>
      <c r="E55" s="73"/>
      <c r="F55" s="74"/>
      <c r="G55" s="129"/>
      <c r="H55" s="63"/>
      <c r="I55" s="8" t="s">
        <v>40</v>
      </c>
      <c r="J55" s="67" t="s">
        <v>40</v>
      </c>
      <c r="K55" s="67"/>
      <c r="L55" s="6" t="s">
        <v>40</v>
      </c>
    </row>
    <row r="56" spans="1:12" ht="14.25">
      <c r="A56" s="57" t="s">
        <v>22</v>
      </c>
      <c r="B56" s="58"/>
      <c r="C56" s="58"/>
      <c r="D56" s="58"/>
      <c r="E56" s="58"/>
      <c r="F56" s="59"/>
      <c r="G56" s="64" t="s">
        <v>23</v>
      </c>
      <c r="H56" s="65"/>
      <c r="I56" s="65"/>
      <c r="J56" s="65"/>
      <c r="K56" s="65"/>
      <c r="L56" s="66"/>
    </row>
    <row r="57" spans="1:12" ht="15">
      <c r="A57" s="54" t="s">
        <v>109</v>
      </c>
      <c r="B57" s="55"/>
      <c r="C57" s="55"/>
      <c r="D57" s="55"/>
      <c r="E57" s="55"/>
      <c r="F57" s="56"/>
      <c r="G57" s="54" t="s">
        <v>92</v>
      </c>
      <c r="H57" s="55"/>
      <c r="I57" s="55"/>
      <c r="J57" s="55"/>
      <c r="K57" s="55"/>
      <c r="L57" s="56"/>
    </row>
  </sheetData>
  <sheetProtection/>
  <mergeCells count="80">
    <mergeCell ref="A56:F56"/>
    <mergeCell ref="G56:L56"/>
    <mergeCell ref="A57:F57"/>
    <mergeCell ref="G57:L57"/>
    <mergeCell ref="J54:K54"/>
    <mergeCell ref="J55:K55"/>
    <mergeCell ref="K30:L30"/>
    <mergeCell ref="K21:L21"/>
    <mergeCell ref="K32:L32"/>
    <mergeCell ref="K50:L50"/>
    <mergeCell ref="K49:L49"/>
    <mergeCell ref="K38:L38"/>
    <mergeCell ref="K36:L36"/>
    <mergeCell ref="K37:L37"/>
    <mergeCell ref="K20:L20"/>
    <mergeCell ref="H12:I12"/>
    <mergeCell ref="J12:L12"/>
    <mergeCell ref="K28:L28"/>
    <mergeCell ref="K18:L18"/>
    <mergeCell ref="K19:L19"/>
    <mergeCell ref="D10:F10"/>
    <mergeCell ref="J10:L10"/>
    <mergeCell ref="A10:C10"/>
    <mergeCell ref="D11:F11"/>
    <mergeCell ref="J11:L11"/>
    <mergeCell ref="A11:C11"/>
    <mergeCell ref="H11:I11"/>
    <mergeCell ref="D7:G7"/>
    <mergeCell ref="H7:L7"/>
    <mergeCell ref="D8:G8"/>
    <mergeCell ref="H8:I8"/>
    <mergeCell ref="A8:C8"/>
    <mergeCell ref="A9:G9"/>
    <mergeCell ref="H9:L9"/>
    <mergeCell ref="K40:L40"/>
    <mergeCell ref="K34:L34"/>
    <mergeCell ref="A2:L2"/>
    <mergeCell ref="A1:L1"/>
    <mergeCell ref="A3:L3"/>
    <mergeCell ref="K35:L35"/>
    <mergeCell ref="A4:L4"/>
    <mergeCell ref="A5:L5"/>
    <mergeCell ref="A6:L6"/>
    <mergeCell ref="J8:L8"/>
    <mergeCell ref="A12:C12"/>
    <mergeCell ref="K13:L13"/>
    <mergeCell ref="K14:L14"/>
    <mergeCell ref="K15:L15"/>
    <mergeCell ref="K16:L16"/>
    <mergeCell ref="K17:L17"/>
    <mergeCell ref="D12:F12"/>
    <mergeCell ref="K41:L41"/>
    <mergeCell ref="K43:L43"/>
    <mergeCell ref="K45:L45"/>
    <mergeCell ref="K42:L42"/>
    <mergeCell ref="A54:C55"/>
    <mergeCell ref="D54:F55"/>
    <mergeCell ref="A53:C53"/>
    <mergeCell ref="D53:F53"/>
    <mergeCell ref="G53:H53"/>
    <mergeCell ref="I53:L53"/>
    <mergeCell ref="K33:L33"/>
    <mergeCell ref="K22:L22"/>
    <mergeCell ref="K23:L23"/>
    <mergeCell ref="K24:L24"/>
    <mergeCell ref="K25:L25"/>
    <mergeCell ref="K26:L26"/>
    <mergeCell ref="K27:L27"/>
    <mergeCell ref="K31:L31"/>
    <mergeCell ref="K29:L29"/>
    <mergeCell ref="G54:G55"/>
    <mergeCell ref="H54:H55"/>
    <mergeCell ref="H10:I10"/>
    <mergeCell ref="K48:L48"/>
    <mergeCell ref="K51:L51"/>
    <mergeCell ref="K52:L52"/>
    <mergeCell ref="K44:L44"/>
    <mergeCell ref="K46:L46"/>
    <mergeCell ref="K47:L47"/>
    <mergeCell ref="K39:L39"/>
  </mergeCells>
  <printOptions/>
  <pageMargins left="0.75" right="0.75" top="1" bottom="1" header="0.5" footer="0.5"/>
  <pageSetup horizontalDpi="300" verticalDpi="3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4.57421875" style="0" customWidth="1"/>
    <col min="4" max="4" width="8.8515625" style="0" customWidth="1"/>
    <col min="5" max="5" width="8.7109375" style="0" customWidth="1"/>
    <col min="6" max="6" width="23.8515625" style="0" customWidth="1"/>
    <col min="7" max="7" width="23.28125" style="0" customWidth="1"/>
    <col min="8" max="8" width="11.00390625" style="0" customWidth="1"/>
    <col min="9" max="9" width="10.28125" style="0" customWidth="1"/>
    <col min="10" max="10" width="9.57421875" style="0" customWidth="1"/>
    <col min="11" max="11" width="3.140625" style="0" customWidth="1"/>
    <col min="12" max="12" width="8.57421875" style="0" customWidth="1"/>
  </cols>
  <sheetData>
    <row r="1" spans="1:12" ht="15.75">
      <c r="A1" s="124" t="s">
        <v>311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5.7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4" spans="1:12" ht="18" customHeight="1">
      <c r="A4" s="113" t="s">
        <v>42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7.25" customHeight="1">
      <c r="A5" s="96" t="s">
        <v>24</v>
      </c>
      <c r="B5" s="96"/>
      <c r="C5" s="115"/>
      <c r="D5" s="115"/>
      <c r="E5" s="115"/>
      <c r="F5" s="115"/>
      <c r="G5" s="115"/>
      <c r="H5" s="115"/>
      <c r="I5" s="115"/>
      <c r="J5" s="115"/>
      <c r="K5" s="116"/>
      <c r="L5" s="116"/>
    </row>
    <row r="6" spans="1:12" ht="17.25" customHeight="1">
      <c r="A6" s="95" t="s">
        <v>310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9.5" customHeight="1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.75">
      <c r="A8" s="5" t="s">
        <v>25</v>
      </c>
      <c r="B8" s="2"/>
      <c r="C8" s="1"/>
      <c r="D8" s="103"/>
      <c r="E8" s="104"/>
      <c r="F8" s="104"/>
      <c r="G8" s="105"/>
      <c r="H8" s="100" t="s">
        <v>200</v>
      </c>
      <c r="I8" s="101"/>
      <c r="J8" s="101"/>
      <c r="K8" s="101"/>
      <c r="L8" s="102"/>
    </row>
    <row r="9" spans="1:12" ht="18.75" customHeight="1">
      <c r="A9" s="106" t="s">
        <v>95</v>
      </c>
      <c r="B9" s="107"/>
      <c r="C9" s="108"/>
      <c r="D9" s="106"/>
      <c r="E9" s="107"/>
      <c r="F9" s="107"/>
      <c r="G9" s="108"/>
      <c r="H9" s="103" t="s">
        <v>341</v>
      </c>
      <c r="I9" s="105"/>
      <c r="J9" s="97" t="s">
        <v>342</v>
      </c>
      <c r="K9" s="98"/>
      <c r="L9" s="99"/>
    </row>
    <row r="10" spans="1:12" ht="15.75">
      <c r="A10" s="87" t="s">
        <v>1</v>
      </c>
      <c r="B10" s="87"/>
      <c r="C10" s="87"/>
      <c r="D10" s="87"/>
      <c r="E10" s="87"/>
      <c r="F10" s="87"/>
      <c r="G10" s="87"/>
      <c r="H10" s="87" t="s">
        <v>2</v>
      </c>
      <c r="I10" s="87"/>
      <c r="J10" s="87"/>
      <c r="K10" s="87"/>
      <c r="L10" s="87"/>
    </row>
    <row r="11" spans="1:12" ht="15.75">
      <c r="A11" s="78" t="s">
        <v>3</v>
      </c>
      <c r="B11" s="88"/>
      <c r="C11" s="79"/>
      <c r="D11" s="84" t="s">
        <v>199</v>
      </c>
      <c r="E11" s="85"/>
      <c r="F11" s="86"/>
      <c r="G11" s="3" t="s">
        <v>93</v>
      </c>
      <c r="H11" s="78" t="s">
        <v>4</v>
      </c>
      <c r="I11" s="79"/>
      <c r="J11" s="92" t="s">
        <v>269</v>
      </c>
      <c r="K11" s="93"/>
      <c r="L11" s="94"/>
    </row>
    <row r="12" spans="1:12" ht="15.75">
      <c r="A12" s="78" t="s">
        <v>5</v>
      </c>
      <c r="B12" s="88"/>
      <c r="C12" s="79"/>
      <c r="D12" s="84" t="s">
        <v>104</v>
      </c>
      <c r="E12" s="85"/>
      <c r="F12" s="86"/>
      <c r="G12" s="3" t="s">
        <v>93</v>
      </c>
      <c r="H12" s="131" t="s">
        <v>26</v>
      </c>
      <c r="I12" s="132"/>
      <c r="J12" s="89" t="s">
        <v>107</v>
      </c>
      <c r="K12" s="90"/>
      <c r="L12" s="91"/>
    </row>
    <row r="13" spans="1:12" ht="15.75">
      <c r="A13" s="80" t="s">
        <v>94</v>
      </c>
      <c r="B13" s="81"/>
      <c r="C13" s="82"/>
      <c r="D13" s="75"/>
      <c r="E13" s="76"/>
      <c r="F13" s="77"/>
      <c r="G13" s="3"/>
      <c r="H13" s="78" t="s">
        <v>6</v>
      </c>
      <c r="I13" s="79"/>
      <c r="J13" s="84">
        <v>2</v>
      </c>
      <c r="K13" s="85"/>
      <c r="L13" s="86"/>
    </row>
    <row r="14" spans="1:12" ht="30">
      <c r="A14" s="10" t="s">
        <v>7</v>
      </c>
      <c r="B14" s="10" t="s">
        <v>27</v>
      </c>
      <c r="C14" s="10" t="s">
        <v>8</v>
      </c>
      <c r="D14" s="11" t="s">
        <v>28</v>
      </c>
      <c r="E14" s="10" t="s">
        <v>29</v>
      </c>
      <c r="F14" s="10" t="s">
        <v>9</v>
      </c>
      <c r="G14" s="10" t="s">
        <v>30</v>
      </c>
      <c r="H14" s="11" t="s">
        <v>11</v>
      </c>
      <c r="I14" s="12" t="s">
        <v>31</v>
      </c>
      <c r="J14" s="11" t="s">
        <v>32</v>
      </c>
      <c r="K14" s="52" t="s">
        <v>10</v>
      </c>
      <c r="L14" s="53"/>
    </row>
    <row r="15" spans="1:12" ht="15.75">
      <c r="A15" s="34">
        <v>1</v>
      </c>
      <c r="B15" s="34">
        <v>428</v>
      </c>
      <c r="C15" s="17" t="s">
        <v>34</v>
      </c>
      <c r="D15" s="34">
        <v>1992</v>
      </c>
      <c r="E15" s="34" t="s">
        <v>17</v>
      </c>
      <c r="F15" s="17" t="s">
        <v>15</v>
      </c>
      <c r="G15" s="17" t="s">
        <v>345</v>
      </c>
      <c r="H15" s="38" t="s">
        <v>312</v>
      </c>
      <c r="I15" s="38">
        <f>H15-$H$15</f>
        <v>0</v>
      </c>
      <c r="J15" s="31" t="s">
        <v>86</v>
      </c>
      <c r="K15" s="49">
        <v>50</v>
      </c>
      <c r="L15" s="49"/>
    </row>
    <row r="16" spans="1:12" ht="15.75">
      <c r="A16" s="34">
        <v>2</v>
      </c>
      <c r="B16" s="34">
        <v>432</v>
      </c>
      <c r="C16" s="17" t="s">
        <v>91</v>
      </c>
      <c r="D16" s="34">
        <v>1991</v>
      </c>
      <c r="E16" s="34" t="s">
        <v>17</v>
      </c>
      <c r="F16" s="17" t="s">
        <v>15</v>
      </c>
      <c r="G16" s="17" t="s">
        <v>54</v>
      </c>
      <c r="H16" s="38" t="s">
        <v>313</v>
      </c>
      <c r="I16" s="38">
        <f aca="true" t="shared" si="0" ref="I16:I29">H16-$H$15</f>
        <v>8.101851851849418E-06</v>
      </c>
      <c r="J16" s="31" t="s">
        <v>86</v>
      </c>
      <c r="K16" s="49">
        <v>45</v>
      </c>
      <c r="L16" s="49"/>
    </row>
    <row r="17" spans="1:12" ht="15.75">
      <c r="A17" s="34">
        <v>3</v>
      </c>
      <c r="B17" s="34">
        <v>401</v>
      </c>
      <c r="C17" s="17" t="s">
        <v>314</v>
      </c>
      <c r="D17" s="34">
        <v>1994</v>
      </c>
      <c r="E17" s="34"/>
      <c r="F17" s="17" t="s">
        <v>63</v>
      </c>
      <c r="G17" s="17" t="s">
        <v>353</v>
      </c>
      <c r="H17" s="38" t="s">
        <v>315</v>
      </c>
      <c r="I17" s="38">
        <f t="shared" si="0"/>
        <v>2.314814814814714E-05</v>
      </c>
      <c r="J17" s="31" t="s">
        <v>86</v>
      </c>
      <c r="K17" s="49">
        <v>40</v>
      </c>
      <c r="L17" s="49"/>
    </row>
    <row r="18" spans="1:12" ht="15.75">
      <c r="A18" s="34">
        <v>4</v>
      </c>
      <c r="B18" s="34">
        <v>402</v>
      </c>
      <c r="C18" s="17" t="s">
        <v>87</v>
      </c>
      <c r="D18" s="34">
        <v>1992</v>
      </c>
      <c r="E18" s="34" t="s">
        <v>17</v>
      </c>
      <c r="F18" s="17" t="s">
        <v>15</v>
      </c>
      <c r="G18" s="17" t="s">
        <v>316</v>
      </c>
      <c r="H18" s="38" t="s">
        <v>317</v>
      </c>
      <c r="I18" s="38">
        <f t="shared" si="0"/>
        <v>3.124999999999656E-05</v>
      </c>
      <c r="J18" s="31" t="s">
        <v>86</v>
      </c>
      <c r="K18" s="49">
        <v>36</v>
      </c>
      <c r="L18" s="49"/>
    </row>
    <row r="19" spans="1:12" ht="15.75">
      <c r="A19" s="34">
        <v>5</v>
      </c>
      <c r="B19" s="34">
        <v>406</v>
      </c>
      <c r="C19" s="17" t="s">
        <v>318</v>
      </c>
      <c r="D19" s="34">
        <v>1991</v>
      </c>
      <c r="E19" s="34"/>
      <c r="F19" s="17" t="s">
        <v>15</v>
      </c>
      <c r="G19" s="17" t="s">
        <v>275</v>
      </c>
      <c r="H19" s="38" t="s">
        <v>319</v>
      </c>
      <c r="I19" s="38">
        <f t="shared" si="0"/>
        <v>0.00014699074074074614</v>
      </c>
      <c r="J19" s="31" t="s">
        <v>86</v>
      </c>
      <c r="K19" s="49">
        <v>32</v>
      </c>
      <c r="L19" s="49"/>
    </row>
    <row r="20" spans="1:12" ht="15.75">
      <c r="A20" s="35">
        <v>6</v>
      </c>
      <c r="B20" s="35">
        <v>403</v>
      </c>
      <c r="C20" s="24" t="s">
        <v>320</v>
      </c>
      <c r="D20" s="35">
        <v>1991</v>
      </c>
      <c r="E20" s="17"/>
      <c r="F20" s="24" t="s">
        <v>321</v>
      </c>
      <c r="G20" s="17"/>
      <c r="H20" s="39" t="s">
        <v>322</v>
      </c>
      <c r="I20" s="38">
        <f t="shared" si="0"/>
        <v>0.002108796296296296</v>
      </c>
      <c r="J20" s="34" t="s">
        <v>346</v>
      </c>
      <c r="K20" s="49">
        <v>28</v>
      </c>
      <c r="L20" s="49"/>
    </row>
    <row r="21" spans="1:12" ht="15.75">
      <c r="A21" s="35">
        <v>7</v>
      </c>
      <c r="B21" s="35">
        <v>415</v>
      </c>
      <c r="C21" s="24" t="s">
        <v>323</v>
      </c>
      <c r="D21" s="35">
        <v>1995</v>
      </c>
      <c r="E21" s="17"/>
      <c r="F21" s="17" t="s">
        <v>63</v>
      </c>
      <c r="G21" s="17" t="s">
        <v>348</v>
      </c>
      <c r="H21" s="39" t="s">
        <v>324</v>
      </c>
      <c r="I21" s="38">
        <f t="shared" si="0"/>
        <v>0.002744212962962969</v>
      </c>
      <c r="J21" s="34" t="s">
        <v>346</v>
      </c>
      <c r="K21" s="49">
        <v>24</v>
      </c>
      <c r="L21" s="49"/>
    </row>
    <row r="22" spans="1:12" ht="15.75">
      <c r="A22" s="34">
        <v>8</v>
      </c>
      <c r="B22" s="34">
        <v>434</v>
      </c>
      <c r="C22" s="17" t="s">
        <v>89</v>
      </c>
      <c r="D22" s="34">
        <v>1995</v>
      </c>
      <c r="E22" s="34"/>
      <c r="F22" s="17" t="s">
        <v>15</v>
      </c>
      <c r="G22" s="17" t="s">
        <v>84</v>
      </c>
      <c r="H22" s="38" t="s">
        <v>325</v>
      </c>
      <c r="I22" s="38">
        <f t="shared" si="0"/>
        <v>0.0030925925925925912</v>
      </c>
      <c r="J22" s="34" t="s">
        <v>346</v>
      </c>
      <c r="K22" s="49">
        <v>23</v>
      </c>
      <c r="L22" s="49"/>
    </row>
    <row r="23" spans="1:12" ht="15.75">
      <c r="A23" s="35">
        <v>9</v>
      </c>
      <c r="B23" s="35">
        <v>416</v>
      </c>
      <c r="C23" s="24" t="s">
        <v>326</v>
      </c>
      <c r="D23" s="35">
        <v>1995</v>
      </c>
      <c r="E23" s="17"/>
      <c r="F23" s="17" t="s">
        <v>63</v>
      </c>
      <c r="G23" s="17" t="s">
        <v>348</v>
      </c>
      <c r="H23" s="39" t="s">
        <v>327</v>
      </c>
      <c r="I23" s="38">
        <f t="shared" si="0"/>
        <v>0.003111111111111113</v>
      </c>
      <c r="J23" s="34" t="s">
        <v>346</v>
      </c>
      <c r="K23" s="49">
        <v>22</v>
      </c>
      <c r="L23" s="49"/>
    </row>
    <row r="24" spans="1:12" ht="15.75">
      <c r="A24" s="34">
        <v>10</v>
      </c>
      <c r="B24" s="34">
        <v>426</v>
      </c>
      <c r="C24" s="17" t="s">
        <v>90</v>
      </c>
      <c r="D24" s="34">
        <v>1996</v>
      </c>
      <c r="E24" s="34"/>
      <c r="F24" s="17" t="s">
        <v>15</v>
      </c>
      <c r="G24" s="17" t="s">
        <v>82</v>
      </c>
      <c r="H24" s="38" t="s">
        <v>328</v>
      </c>
      <c r="I24" s="38">
        <f t="shared" si="0"/>
        <v>0.003130787037037036</v>
      </c>
      <c r="J24" s="34" t="s">
        <v>346</v>
      </c>
      <c r="K24" s="49">
        <v>21</v>
      </c>
      <c r="L24" s="49"/>
    </row>
    <row r="25" spans="1:12" ht="15.75">
      <c r="A25" s="34">
        <v>11</v>
      </c>
      <c r="B25" s="34">
        <v>408</v>
      </c>
      <c r="C25" s="17" t="s">
        <v>88</v>
      </c>
      <c r="D25" s="34">
        <v>1994</v>
      </c>
      <c r="E25" s="34"/>
      <c r="F25" s="17" t="s">
        <v>15</v>
      </c>
      <c r="G25" s="17" t="s">
        <v>329</v>
      </c>
      <c r="H25" s="38" t="s">
        <v>330</v>
      </c>
      <c r="I25" s="38">
        <f t="shared" si="0"/>
        <v>0.0031620370370370396</v>
      </c>
      <c r="J25" s="34" t="s">
        <v>346</v>
      </c>
      <c r="K25" s="49">
        <v>20</v>
      </c>
      <c r="L25" s="49"/>
    </row>
    <row r="26" spans="1:12" ht="15.75">
      <c r="A26" s="34">
        <v>12</v>
      </c>
      <c r="B26" s="34">
        <v>409</v>
      </c>
      <c r="C26" s="17" t="s">
        <v>331</v>
      </c>
      <c r="D26" s="34">
        <v>1996</v>
      </c>
      <c r="E26" s="34"/>
      <c r="F26" s="17" t="s">
        <v>15</v>
      </c>
      <c r="G26" s="17" t="s">
        <v>333</v>
      </c>
      <c r="H26" s="38" t="s">
        <v>332</v>
      </c>
      <c r="I26" s="38">
        <f t="shared" si="0"/>
        <v>0.0032233796296296316</v>
      </c>
      <c r="J26" s="34" t="s">
        <v>346</v>
      </c>
      <c r="K26" s="49">
        <v>19</v>
      </c>
      <c r="L26" s="49"/>
    </row>
    <row r="27" spans="1:12" ht="15.75">
      <c r="A27" s="34">
        <v>13</v>
      </c>
      <c r="B27" s="34">
        <v>414</v>
      </c>
      <c r="C27" s="17" t="s">
        <v>344</v>
      </c>
      <c r="D27" s="34">
        <v>1993</v>
      </c>
      <c r="E27" s="34"/>
      <c r="F27" s="17"/>
      <c r="G27" s="17"/>
      <c r="H27" s="38" t="s">
        <v>334</v>
      </c>
      <c r="I27" s="38">
        <f t="shared" si="0"/>
        <v>0.003678240740740746</v>
      </c>
      <c r="J27" s="34" t="s">
        <v>346</v>
      </c>
      <c r="K27" s="49">
        <v>18</v>
      </c>
      <c r="L27" s="49"/>
    </row>
    <row r="28" spans="1:12" ht="15.75">
      <c r="A28" s="34">
        <v>14</v>
      </c>
      <c r="B28" s="34">
        <v>405</v>
      </c>
      <c r="C28" s="17" t="s">
        <v>335</v>
      </c>
      <c r="D28" s="34">
        <v>1995</v>
      </c>
      <c r="E28" s="34"/>
      <c r="F28" s="17" t="s">
        <v>336</v>
      </c>
      <c r="G28" s="17" t="s">
        <v>337</v>
      </c>
      <c r="H28" s="38" t="s">
        <v>338</v>
      </c>
      <c r="I28" s="38">
        <f t="shared" si="0"/>
        <v>0.005108796296296292</v>
      </c>
      <c r="J28" s="17"/>
      <c r="K28" s="50">
        <v>17</v>
      </c>
      <c r="L28" s="50"/>
    </row>
    <row r="29" spans="1:12" ht="15.75">
      <c r="A29" s="34">
        <v>15</v>
      </c>
      <c r="B29" s="34">
        <v>425</v>
      </c>
      <c r="C29" s="17" t="s">
        <v>339</v>
      </c>
      <c r="D29" s="34">
        <v>1997</v>
      </c>
      <c r="E29" s="31" t="s">
        <v>86</v>
      </c>
      <c r="F29" s="17"/>
      <c r="G29" s="17"/>
      <c r="H29" s="38" t="s">
        <v>340</v>
      </c>
      <c r="I29" s="38">
        <f t="shared" si="0"/>
        <v>0.0097037037037037</v>
      </c>
      <c r="J29" s="17" t="s">
        <v>223</v>
      </c>
      <c r="K29" s="50">
        <v>16</v>
      </c>
      <c r="L29" s="50"/>
    </row>
    <row r="30" spans="1:12" ht="15.75">
      <c r="A30" s="34"/>
      <c r="B30" s="34"/>
      <c r="C30" s="17"/>
      <c r="D30" s="34"/>
      <c r="E30" s="34"/>
      <c r="F30" s="17"/>
      <c r="G30" s="17"/>
      <c r="H30" s="38"/>
      <c r="I30" s="38"/>
      <c r="J30" s="17"/>
      <c r="K30" s="49"/>
      <c r="L30" s="49"/>
    </row>
    <row r="31" spans="1:12" ht="14.25">
      <c r="A31" s="68" t="s">
        <v>18</v>
      </c>
      <c r="B31" s="68"/>
      <c r="C31" s="68"/>
      <c r="D31" s="68" t="s">
        <v>19</v>
      </c>
      <c r="E31" s="68"/>
      <c r="F31" s="68"/>
      <c r="G31" s="68" t="s">
        <v>35</v>
      </c>
      <c r="H31" s="68"/>
      <c r="I31" s="83" t="s">
        <v>20</v>
      </c>
      <c r="J31" s="83"/>
      <c r="K31" s="83"/>
      <c r="L31" s="83"/>
    </row>
    <row r="32" spans="1:12" ht="15">
      <c r="A32" s="69" t="s">
        <v>49</v>
      </c>
      <c r="B32" s="70"/>
      <c r="C32" s="71"/>
      <c r="D32" s="69" t="s">
        <v>36</v>
      </c>
      <c r="E32" s="70"/>
      <c r="F32" s="71"/>
      <c r="G32" s="60" t="s">
        <v>37</v>
      </c>
      <c r="H32" s="62" t="s">
        <v>204</v>
      </c>
      <c r="I32" s="9" t="s">
        <v>21</v>
      </c>
      <c r="J32" s="67" t="s">
        <v>38</v>
      </c>
      <c r="K32" s="67"/>
      <c r="L32" s="7" t="s">
        <v>39</v>
      </c>
    </row>
    <row r="33" spans="1:12" ht="15">
      <c r="A33" s="72"/>
      <c r="B33" s="73"/>
      <c r="C33" s="74"/>
      <c r="D33" s="72"/>
      <c r="E33" s="73"/>
      <c r="F33" s="74"/>
      <c r="G33" s="61"/>
      <c r="H33" s="63"/>
      <c r="I33" s="8" t="s">
        <v>40</v>
      </c>
      <c r="J33" s="67" t="s">
        <v>40</v>
      </c>
      <c r="K33" s="67"/>
      <c r="L33" s="6" t="s">
        <v>40</v>
      </c>
    </row>
    <row r="34" spans="1:12" ht="14.25">
      <c r="A34" s="57" t="s">
        <v>22</v>
      </c>
      <c r="B34" s="58"/>
      <c r="C34" s="58"/>
      <c r="D34" s="58"/>
      <c r="E34" s="58"/>
      <c r="F34" s="59"/>
      <c r="G34" s="64" t="s">
        <v>23</v>
      </c>
      <c r="H34" s="65"/>
      <c r="I34" s="65"/>
      <c r="J34" s="65"/>
      <c r="K34" s="65"/>
      <c r="L34" s="66"/>
    </row>
    <row r="35" spans="1:12" ht="15">
      <c r="A35" s="54" t="s">
        <v>109</v>
      </c>
      <c r="B35" s="55"/>
      <c r="C35" s="55"/>
      <c r="D35" s="55"/>
      <c r="E35" s="55"/>
      <c r="F35" s="56"/>
      <c r="G35" s="54" t="s">
        <v>92</v>
      </c>
      <c r="H35" s="55"/>
      <c r="I35" s="55"/>
      <c r="J35" s="55"/>
      <c r="K35" s="55"/>
      <c r="L35" s="56"/>
    </row>
  </sheetData>
  <sheetProtection/>
  <mergeCells count="57">
    <mergeCell ref="A35:F35"/>
    <mergeCell ref="G35:L35"/>
    <mergeCell ref="J32:K32"/>
    <mergeCell ref="J33:K33"/>
    <mergeCell ref="D32:F33"/>
    <mergeCell ref="G32:G33"/>
    <mergeCell ref="H32:H33"/>
    <mergeCell ref="A34:F34"/>
    <mergeCell ref="G34:L34"/>
    <mergeCell ref="K30:L30"/>
    <mergeCell ref="K25:L25"/>
    <mergeCell ref="A31:C31"/>
    <mergeCell ref="D31:F31"/>
    <mergeCell ref="G31:H31"/>
    <mergeCell ref="I31:L31"/>
    <mergeCell ref="A32:C33"/>
    <mergeCell ref="J11:L11"/>
    <mergeCell ref="A11:C11"/>
    <mergeCell ref="H11:I11"/>
    <mergeCell ref="K20:L20"/>
    <mergeCell ref="K21:L21"/>
    <mergeCell ref="K27:L27"/>
    <mergeCell ref="K22:L22"/>
    <mergeCell ref="A1:L1"/>
    <mergeCell ref="A4:L4"/>
    <mergeCell ref="A5:L5"/>
    <mergeCell ref="A6:L6"/>
    <mergeCell ref="A7:L7"/>
    <mergeCell ref="J9:L9"/>
    <mergeCell ref="D8:G8"/>
    <mergeCell ref="H8:L8"/>
    <mergeCell ref="D9:G9"/>
    <mergeCell ref="H9:I9"/>
    <mergeCell ref="K14:L14"/>
    <mergeCell ref="K15:L15"/>
    <mergeCell ref="K24:L24"/>
    <mergeCell ref="K18:L18"/>
    <mergeCell ref="D13:F13"/>
    <mergeCell ref="A2:L2"/>
    <mergeCell ref="A9:C9"/>
    <mergeCell ref="A10:G10"/>
    <mergeCell ref="H10:L10"/>
    <mergeCell ref="D11:F11"/>
    <mergeCell ref="K26:L26"/>
    <mergeCell ref="K29:L29"/>
    <mergeCell ref="K23:L23"/>
    <mergeCell ref="K16:L16"/>
    <mergeCell ref="K17:L17"/>
    <mergeCell ref="K19:L19"/>
    <mergeCell ref="K28:L28"/>
    <mergeCell ref="A12:C12"/>
    <mergeCell ref="J12:L12"/>
    <mergeCell ref="H13:I13"/>
    <mergeCell ref="J13:L13"/>
    <mergeCell ref="H12:I12"/>
    <mergeCell ref="D12:F12"/>
    <mergeCell ref="A13:C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ФЛГР</cp:lastModifiedBy>
  <cp:lastPrinted>2011-05-25T08:18:52Z</cp:lastPrinted>
  <dcterms:created xsi:type="dcterms:W3CDTF">1996-10-08T23:32:33Z</dcterms:created>
  <dcterms:modified xsi:type="dcterms:W3CDTF">2011-05-25T11:55:49Z</dcterms:modified>
  <cp:category/>
  <cp:version/>
  <cp:contentType/>
  <cp:contentStatus/>
</cp:coreProperties>
</file>