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YandexDisk\My work\1_Competitions\Сезон 2013-2014\2_ФЛГР\2_ЭКМ_по_роллерам_Великий_Новгород\"/>
    </mc:Choice>
  </mc:AlternateContent>
  <bookViews>
    <workbookView xWindow="1005" yWindow="60" windowWidth="15480" windowHeight="11640" tabRatio="748" activeTab="4"/>
  </bookViews>
  <sheets>
    <sheet name="Senior ladies" sheetId="1" r:id="rId1"/>
    <sheet name="Junior ladies" sheetId="6" r:id="rId2"/>
    <sheet name="Senior men" sheetId="7" r:id="rId3"/>
    <sheet name="Junior men" sheetId="8" r:id="rId4"/>
    <sheet name="Nation Cup" sheetId="9" r:id="rId5"/>
  </sheets>
  <definedNames>
    <definedName name="_xlnm.Print_Titles" localSheetId="1">'Junior ladies'!$12:$12</definedName>
    <definedName name="_xlnm.Print_Titles" localSheetId="3">'Junior men'!$12:$12</definedName>
    <definedName name="_xlnm.Print_Titles" localSheetId="4">'Nation Cup'!$12:$12</definedName>
    <definedName name="_xlnm.Print_Titles" localSheetId="0">'Senior ladies'!$12:$12</definedName>
    <definedName name="_xlnm.Print_Titles" localSheetId="2">'Senior men'!$12:$12</definedName>
    <definedName name="_xlnm.Print_Area" localSheetId="3">'Junior men'!$A$1:$AA$62</definedName>
    <definedName name="_xlnm.Print_Area" localSheetId="2">'Senior men'!$A$1:$AA$70</definedName>
  </definedNames>
  <calcPr calcId="152511"/>
</workbook>
</file>

<file path=xl/calcChain.xml><?xml version="1.0" encoding="utf-8"?>
<calcChain xmlns="http://schemas.openxmlformats.org/spreadsheetml/2006/main">
  <c r="C24" i="9" l="1"/>
  <c r="E57" i="8" l="1"/>
  <c r="E58" i="8"/>
  <c r="E26" i="7"/>
  <c r="E32" i="7"/>
  <c r="E51" i="7"/>
  <c r="E53" i="7"/>
  <c r="E54" i="7"/>
  <c r="E58" i="7"/>
  <c r="E59" i="7"/>
  <c r="E63" i="7"/>
  <c r="E65" i="7"/>
  <c r="E36" i="6"/>
  <c r="E46" i="6"/>
  <c r="E27" i="1"/>
  <c r="E35" i="1"/>
  <c r="C25" i="9" l="1"/>
  <c r="C26" i="9"/>
  <c r="C19" i="9"/>
  <c r="E26" i="8" l="1"/>
  <c r="E30" i="8"/>
  <c r="E31" i="8"/>
  <c r="E37" i="8"/>
  <c r="E55" i="8"/>
  <c r="E46" i="8"/>
  <c r="E28" i="8"/>
  <c r="E49" i="8"/>
  <c r="E55" i="7"/>
  <c r="E46" i="7"/>
  <c r="E61" i="7"/>
  <c r="E49" i="7"/>
  <c r="E68" i="7"/>
  <c r="E70" i="7"/>
  <c r="E29" i="7"/>
  <c r="E57" i="7"/>
  <c r="E60" i="7"/>
  <c r="E62" i="7"/>
  <c r="E69" i="7"/>
  <c r="E37" i="7"/>
  <c r="E52" i="7"/>
  <c r="E56" i="7"/>
  <c r="E66" i="7"/>
  <c r="E27" i="6"/>
  <c r="E29" i="6"/>
  <c r="E31" i="6"/>
  <c r="E41" i="6"/>
  <c r="E33" i="6"/>
  <c r="E23" i="7" l="1"/>
  <c r="E35" i="7"/>
  <c r="E24" i="8"/>
  <c r="E44" i="8"/>
  <c r="E35" i="8"/>
  <c r="E19" i="8"/>
  <c r="E22" i="8"/>
  <c r="E29" i="8"/>
  <c r="E40" i="8"/>
  <c r="E39" i="8"/>
  <c r="E41" i="8"/>
  <c r="E27" i="8"/>
  <c r="E40" i="7"/>
  <c r="E48" i="7"/>
  <c r="E43" i="7"/>
  <c r="E38" i="7"/>
  <c r="E50" i="7"/>
  <c r="E23" i="6"/>
  <c r="E28" i="6"/>
  <c r="E26" i="6"/>
  <c r="E18" i="1"/>
  <c r="E22" i="1"/>
  <c r="E15" i="6"/>
  <c r="E32" i="6"/>
  <c r="E34" i="6"/>
  <c r="E39" i="6"/>
  <c r="E40" i="6"/>
  <c r="E25" i="7"/>
  <c r="E31" i="7"/>
  <c r="E15" i="7"/>
  <c r="E45" i="7"/>
  <c r="E28" i="7"/>
  <c r="E41" i="7"/>
  <c r="E44" i="7"/>
  <c r="E42" i="7"/>
  <c r="E64" i="7"/>
  <c r="E67" i="7"/>
  <c r="E47" i="7"/>
  <c r="E23" i="8"/>
  <c r="E18" i="8"/>
  <c r="E38" i="8"/>
  <c r="E50" i="8"/>
  <c r="E52" i="8"/>
  <c r="E25" i="8"/>
  <c r="E42" i="8"/>
  <c r="E36" i="8"/>
  <c r="E48" i="8"/>
  <c r="E51" i="8"/>
  <c r="E45" i="8"/>
  <c r="E53" i="8"/>
  <c r="E61" i="8"/>
  <c r="E43" i="8"/>
  <c r="E62" i="8"/>
  <c r="E47" i="8"/>
  <c r="E21" i="6"/>
  <c r="E25" i="6"/>
  <c r="E42" i="6"/>
  <c r="E47" i="6"/>
  <c r="E45" i="6"/>
  <c r="E44" i="6"/>
  <c r="E43" i="6"/>
  <c r="E30" i="6"/>
  <c r="E38" i="6"/>
  <c r="E37" i="6"/>
  <c r="E35" i="6"/>
  <c r="E22" i="6"/>
  <c r="E18" i="6"/>
  <c r="E19" i="6"/>
  <c r="E16" i="6"/>
  <c r="E14" i="6"/>
  <c r="E24" i="6"/>
  <c r="E13" i="6"/>
  <c r="E20" i="6"/>
  <c r="E17" i="6"/>
  <c r="E60" i="8"/>
  <c r="E59" i="8"/>
  <c r="E56" i="8"/>
  <c r="E54" i="8"/>
  <c r="E34" i="8"/>
  <c r="E32" i="8"/>
  <c r="E21" i="8"/>
  <c r="E33" i="8"/>
  <c r="E20" i="8"/>
  <c r="E17" i="8"/>
  <c r="E15" i="8"/>
  <c r="E16" i="8"/>
  <c r="E13" i="8"/>
  <c r="E14" i="8"/>
  <c r="C13" i="9"/>
  <c r="C16" i="9"/>
  <c r="C23" i="9"/>
  <c r="C22" i="9"/>
  <c r="C17" i="9"/>
  <c r="C15" i="9"/>
  <c r="C20" i="9"/>
  <c r="C18" i="9"/>
  <c r="C21" i="9"/>
  <c r="C14" i="9"/>
  <c r="E30" i="1"/>
  <c r="E32" i="1"/>
  <c r="E28" i="1"/>
  <c r="E29" i="1"/>
  <c r="E13" i="1"/>
  <c r="E17" i="1"/>
  <c r="E15" i="1"/>
  <c r="E14" i="1"/>
  <c r="E23" i="1"/>
  <c r="E16" i="1"/>
  <c r="E31" i="1"/>
  <c r="E19" i="1"/>
  <c r="E26" i="1"/>
  <c r="E33" i="1"/>
  <c r="E34" i="1"/>
  <c r="E25" i="1"/>
  <c r="E21" i="1"/>
  <c r="E24" i="1"/>
  <c r="E20" i="1"/>
  <c r="E22" i="7"/>
  <c r="E30" i="7"/>
  <c r="E33" i="7"/>
  <c r="E21" i="7"/>
  <c r="E24" i="7"/>
  <c r="E39" i="7"/>
  <c r="E18" i="7"/>
  <c r="E36" i="7"/>
  <c r="E17" i="7"/>
  <c r="E34" i="7"/>
  <c r="E16" i="7"/>
  <c r="E20" i="7"/>
  <c r="E14" i="7"/>
  <c r="E19" i="7"/>
  <c r="E27" i="7"/>
  <c r="E13" i="7"/>
</calcChain>
</file>

<file path=xl/sharedStrings.xml><?xml version="1.0" encoding="utf-8"?>
<sst xmlns="http://schemas.openxmlformats.org/spreadsheetml/2006/main" count="490" uniqueCount="229">
  <si>
    <t>22) 22.09.2013 Toblach (ITA) Pursuit F</t>
  </si>
  <si>
    <t>1) 22.06.13 Oroslavje (CRO) Uphill F</t>
  </si>
  <si>
    <t>3) 29.06.13 Valle Brembana (ITA) Interval F</t>
  </si>
  <si>
    <t>4) 30.06.13 Valle Brembana (ITA) Mst Uphill C</t>
  </si>
  <si>
    <t>5) 05.07.13 Tripoli (GRE) Mst Uphill F</t>
  </si>
  <si>
    <t>7) 07.07.13 Tripoli (GRE) Interval F</t>
  </si>
  <si>
    <t>8) 26.07.13 Novgorod (RUS) Interval F</t>
  </si>
  <si>
    <t>14) 04.09.13 Bad Peterstal (GER) Interval F</t>
  </si>
  <si>
    <t>17) 08.09.13 Bad Peterstal (GER) Mst Uphill C</t>
  </si>
  <si>
    <t>18) 14.09.13 Pontarlier (FRA) Prologue F</t>
  </si>
  <si>
    <t>19) 15.09.2013 Pontarlier (FRA) Pursuit F</t>
  </si>
  <si>
    <t>21) 21.09.2013 Toblach (ITA) Tsp F</t>
  </si>
  <si>
    <t>World Cup Overall Nation Standing</t>
  </si>
  <si>
    <t>Points</t>
  </si>
  <si>
    <t>FRA</t>
  </si>
  <si>
    <t>PAREDI Simone</t>
  </si>
  <si>
    <t>ITA</t>
  </si>
  <si>
    <t>BERLANDA Alessio</t>
  </si>
  <si>
    <t>SOLODOV Ivan</t>
  </si>
  <si>
    <t>RUS</t>
  </si>
  <si>
    <t>BIANCHI Eugenio</t>
  </si>
  <si>
    <t>MELIKOV Andrey</t>
  </si>
  <si>
    <t>CUNY Igor</t>
  </si>
  <si>
    <t>SWE</t>
  </si>
  <si>
    <t>CLAUDON Romain</t>
  </si>
  <si>
    <t>JOHANSSON Marcus</t>
  </si>
  <si>
    <t>BONALDI Sergio</t>
  </si>
  <si>
    <t>SBABO Emanuele</t>
  </si>
  <si>
    <t>GER</t>
  </si>
  <si>
    <t>PETRUNIN Ivan</t>
  </si>
  <si>
    <t>SINIUKOV Ivan</t>
  </si>
  <si>
    <t>LUTKOV Mikhail</t>
  </si>
  <si>
    <t>TSEPKOV Evgeniy</t>
  </si>
  <si>
    <t>MYSEV Dmitry</t>
  </si>
  <si>
    <t>SUNDIN Marika</t>
  </si>
  <si>
    <t>KONOKHOVA Ksenia</t>
  </si>
  <si>
    <t>VORONINA Anastasia</t>
  </si>
  <si>
    <t>EKTOVA Elena</t>
  </si>
  <si>
    <t>GRUSHINA Anna</t>
  </si>
  <si>
    <t>SEPPAS Hanna</t>
  </si>
  <si>
    <t>HVOSTUNKOVA Svetlana</t>
  </si>
  <si>
    <t>BROZNIĆ Nina</t>
  </si>
  <si>
    <t>CRO</t>
  </si>
  <si>
    <t>BECCHIS Emanuele</t>
  </si>
  <si>
    <t>MATRENTSEV Mikhail</t>
  </si>
  <si>
    <t>NISHCHAKOV Andrey</t>
  </si>
  <si>
    <t>DUK Evgeniy</t>
  </si>
  <si>
    <t>KLIMUHIN Konstantin</t>
  </si>
  <si>
    <t>GAVRILOV Alexander</t>
  </si>
  <si>
    <t>PETEK Jure</t>
  </si>
  <si>
    <t>SLO</t>
  </si>
  <si>
    <t>STRUEBEL Stephan</t>
  </si>
  <si>
    <t>CRNKOVIĆ Krešimir</t>
  </si>
  <si>
    <t>FICKER Philipp</t>
  </si>
  <si>
    <t>ŠTURLAN Marko</t>
  </si>
  <si>
    <t>ČEŠKOVIĆ Tomislav</t>
  </si>
  <si>
    <t>BOLZAN Lisa</t>
  </si>
  <si>
    <t>BOLZAN Anna</t>
  </si>
  <si>
    <t>BUSHUEVA Anastasia</t>
  </si>
  <si>
    <t>PESTOVA Oksana</t>
  </si>
  <si>
    <t>CLAUDI Kira</t>
  </si>
  <si>
    <t>LIPATOVA Alena</t>
  </si>
  <si>
    <t>PRIVEZENTSEVA Maria</t>
  </si>
  <si>
    <t>GLADKIH Tatiana</t>
  </si>
  <si>
    <t>WILLERT Tina</t>
  </si>
  <si>
    <t>ŽAVBI KUNAVER Anja</t>
  </si>
  <si>
    <t>SABADITSCH Lydia</t>
  </si>
  <si>
    <t>ŽAVBI KUNAVER Nina</t>
  </si>
  <si>
    <t>FRINČIĆ Ana</t>
  </si>
  <si>
    <t>MRZLJAK Yvonne</t>
  </si>
  <si>
    <t>RAUŠEL Rea</t>
  </si>
  <si>
    <t>KOŽICA Anika</t>
  </si>
  <si>
    <t>VISINSKI Mihaela</t>
  </si>
  <si>
    <t>ITALY (ITA)</t>
  </si>
  <si>
    <t>RUSSIA (RUS)</t>
  </si>
  <si>
    <t>GERMANY (GER)</t>
  </si>
  <si>
    <t>SLOVENIA (SLO)</t>
  </si>
  <si>
    <t>CROATIA (CRO)</t>
  </si>
  <si>
    <t>SWEDEN (SWE)</t>
  </si>
  <si>
    <t>FRANCE (FRA)</t>
  </si>
  <si>
    <t>NORUM Robin</t>
  </si>
  <si>
    <t>FIS Code</t>
  </si>
  <si>
    <t>Name, First name</t>
  </si>
  <si>
    <t>Nation</t>
  </si>
  <si>
    <t>Rank</t>
  </si>
  <si>
    <t>World Cup Overall Standing Senior Ladies</t>
  </si>
  <si>
    <t>World Cup Overall Standing Junior Ladies</t>
  </si>
  <si>
    <t>World Cup Overall Standing Senior Men</t>
  </si>
  <si>
    <t>World Cup Overall Standing Junior Men</t>
  </si>
  <si>
    <t>FIS Rollerski World Cup 2013</t>
  </si>
  <si>
    <t>Total</t>
  </si>
  <si>
    <t>2) 23.06.13 Oroslavje (CRO) Sprint F</t>
  </si>
  <si>
    <t>6) 06.07.13 Tripoli (GRE) Sprint F</t>
  </si>
  <si>
    <t>9) 27.07.13 Novgorod (RUS) Sprint F</t>
  </si>
  <si>
    <t>10) 28.07.13 Novgorod (RUS) Team Sprint F</t>
  </si>
  <si>
    <t>11) 30.08.13 La Bresse (FRA) Sprint F</t>
  </si>
  <si>
    <t>12) 31.08.13 La Bresse (FRA) Team Sprint F</t>
  </si>
  <si>
    <t>13) 01.09.13 La Bresse (FRA) Mass start F</t>
  </si>
  <si>
    <t>15) 05.09.13 Bad Peterstal (GER) Sprint F</t>
  </si>
  <si>
    <t>16) 07.09.13 Bad Peterstal (GER) Team Sprint F</t>
  </si>
  <si>
    <t>20) 20.09.2013 Toblach (ITA) Prologue C</t>
  </si>
  <si>
    <t>HARSEN Kathrine Rollsted</t>
  </si>
  <si>
    <t>NOR</t>
  </si>
  <si>
    <t>FOSSLI Sondre Turvoll</t>
  </si>
  <si>
    <t>ANDREEV Vadim</t>
  </si>
  <si>
    <t>LONGON Marco</t>
  </si>
  <si>
    <t>MONNET VINCENT</t>
  </si>
  <si>
    <t>RUGGIERO Antonio Giulio</t>
  </si>
  <si>
    <t>MOSELE Marco</t>
  </si>
  <si>
    <t>LORENZI Christian</t>
  </si>
  <si>
    <t>DE ZEN Daniele</t>
  </si>
  <si>
    <t>LUSSANA Emil</t>
  </si>
  <si>
    <t>DALLA VIA Alberto</t>
  </si>
  <si>
    <t>MILESI LUCA</t>
  </si>
  <si>
    <t>RAINERI Nicola</t>
  </si>
  <si>
    <t>SCHENA Gabriele</t>
  </si>
  <si>
    <t>GIARDINA Jacopo</t>
  </si>
  <si>
    <t>DI GREGORIO ALFIO</t>
  </si>
  <si>
    <t>NOCKLER DIETMAR</t>
  </si>
  <si>
    <t>NOEL Baptiste</t>
  </si>
  <si>
    <t>CONSAGRA Claudio</t>
  </si>
  <si>
    <t>GLUSHKOV Igor</t>
  </si>
  <si>
    <t>BOGDANOV Evgeniy</t>
  </si>
  <si>
    <t>HAMMER Martin</t>
  </si>
  <si>
    <t>TIRABOSCHI Richard</t>
  </si>
  <si>
    <t>ANDRESEN Ragnar Bragvin</t>
  </si>
  <si>
    <t>CORRADIN MARCO</t>
  </si>
  <si>
    <t>KONDRATENKO MARIA</t>
  </si>
  <si>
    <t>GELMI Chiara</t>
  </si>
  <si>
    <t>BRICALLI Francesca</t>
  </si>
  <si>
    <t>TOMA Flavina</t>
  </si>
  <si>
    <t>ARLIAN Elisa</t>
  </si>
  <si>
    <t>ZERNOVA Natalia</t>
  </si>
  <si>
    <t>BETTINESCHI Erica</t>
  </si>
  <si>
    <t>LUKIANOVA Elena</t>
  </si>
  <si>
    <t>RESTAGNO Laura</t>
  </si>
  <si>
    <t>AGONI ALDO</t>
  </si>
  <si>
    <t>BECCHIS Francesco</t>
  </si>
  <si>
    <t>ARMELLINI MATTIA</t>
  </si>
  <si>
    <t>GIUDICI Adriano</t>
  </si>
  <si>
    <t>ORLANDI Luca</t>
  </si>
  <si>
    <t>NORWAY (NOR)</t>
  </si>
  <si>
    <t>TSAKIRI Panagiota</t>
  </si>
  <si>
    <t>GRE</t>
  </si>
  <si>
    <t>RODINA Elena</t>
  </si>
  <si>
    <t>BOUMPA Maria</t>
  </si>
  <si>
    <t>NIMPITI Georgia</t>
  </si>
  <si>
    <t>AKPINAR Hicran</t>
  </si>
  <si>
    <t>TUR</t>
  </si>
  <si>
    <t>GKOUNKO Alexis</t>
  </si>
  <si>
    <t>KAPPAS Dimitrios</t>
  </si>
  <si>
    <t>KARAMICHAS Kleanthis</t>
  </si>
  <si>
    <t>PALOUKIDIS Petros</t>
  </si>
  <si>
    <t>TSAKIRIS Athanasios</t>
  </si>
  <si>
    <t>SCHMIDT Christian-Alexander</t>
  </si>
  <si>
    <t>AGGELIS Apostolos</t>
  </si>
  <si>
    <t>KYRIAKIDIS Konstantinos</t>
  </si>
  <si>
    <t>KYRIAZIS Dimitrios</t>
  </si>
  <si>
    <t>NIMPITIS Ioannis</t>
  </si>
  <si>
    <t>PAPASIS Georgios</t>
  </si>
  <si>
    <t>PELLEGRINI Antonin</t>
  </si>
  <si>
    <t>BEZGIN Ilia</t>
  </si>
  <si>
    <t>CETINTAS Mustafa</t>
  </si>
  <si>
    <t>TALAY Cihan</t>
  </si>
  <si>
    <t>YELKEN Mehmet Emin</t>
  </si>
  <si>
    <t>-</t>
  </si>
  <si>
    <t>MAILLER Clement</t>
  </si>
  <si>
    <t>TURKEY (TUR)</t>
  </si>
  <si>
    <t>GREECE (GRE)</t>
  </si>
  <si>
    <t>IZHUTINA Nadezhda</t>
  </si>
  <si>
    <t>MAGNUSSON Maria</t>
  </si>
  <si>
    <t>KAMINSKAYA Valiantsina</t>
  </si>
  <si>
    <t>BLR</t>
  </si>
  <si>
    <t>ANDERSSON Terese</t>
  </si>
  <si>
    <t>LISOGOR Marina</t>
  </si>
  <si>
    <t>UKR</t>
  </si>
  <si>
    <t>PROKHOROVA Varvara</t>
  </si>
  <si>
    <t>BALABINA Yulia</t>
  </si>
  <si>
    <t>NORDSTRAND Sara</t>
  </si>
  <si>
    <t>LETUCHEVA Olga</t>
  </si>
  <si>
    <t>KALININA Arina</t>
  </si>
  <si>
    <t>SKREBOVA Liubov</t>
  </si>
  <si>
    <t>ZUBOK Olena</t>
  </si>
  <si>
    <t>CHVANOVA Tatiana</t>
  </si>
  <si>
    <t>SVIRIDCHENKOVA Ekaterina</t>
  </si>
  <si>
    <t>NIKELS Dmitriy</t>
  </si>
  <si>
    <t>ENGSTROEM Joakim</t>
  </si>
  <si>
    <t>KOROSTELJEV Pavel</t>
  </si>
  <si>
    <t>PLOSKONOSOV Dmitriy </t>
  </si>
  <si>
    <t>GRISHIN Sergey</t>
  </si>
  <si>
    <t>BILOSYUK Ivan</t>
  </si>
  <si>
    <t>PLOTNIKOV Igor</t>
  </si>
  <si>
    <t>LEDOV Igor</t>
  </si>
  <si>
    <t>KORSAKOV Sergey</t>
  </si>
  <si>
    <t>YOLTUKHOVSKYY Oleg</t>
  </si>
  <si>
    <t>CHUGUNOV Ivan</t>
  </si>
  <si>
    <t>FOMICHEV Ruslan</t>
  </si>
  <si>
    <t>NEVEROV Nikolay</t>
  </si>
  <si>
    <t>BUTYLKIN Nikolay</t>
  </si>
  <si>
    <t>BAENA Cesar</t>
  </si>
  <si>
    <t>YAKUBOVICH Danila</t>
  </si>
  <si>
    <t>MITIN Alexey</t>
  </si>
  <si>
    <t>KUROCHKIN Mikhail</t>
  </si>
  <si>
    <t>ZOLOTAREV Vladimir</t>
  </si>
  <si>
    <t>SERGEEV Vasiliy</t>
  </si>
  <si>
    <t>KOZLOV Denis</t>
  </si>
  <si>
    <t>SMIRNOV Vitaliy</t>
  </si>
  <si>
    <t>BUTRYUMOV Anton</t>
  </si>
  <si>
    <t>VEN</t>
  </si>
  <si>
    <t>BELARUS (BLR)</t>
  </si>
  <si>
    <t>VENEZUELA (VEN)</t>
  </si>
  <si>
    <t>UKRAINE (UKR)</t>
  </si>
  <si>
    <t>GAVRILOVA Uliana</t>
  </si>
  <si>
    <t>PANOVA Ksenia</t>
  </si>
  <si>
    <t>FULCHERI Elisa</t>
  </si>
  <si>
    <t>TERESHINA Yana</t>
  </si>
  <si>
    <t>KARASEV Viktor</t>
  </si>
  <si>
    <t>VORONIN Dmitriy</t>
  </si>
  <si>
    <t>SABIRZYANOV Artem</t>
  </si>
  <si>
    <t>BRANTS Arturs</t>
  </si>
  <si>
    <t>LAT</t>
  </si>
  <si>
    <t>VODOREZOV Vitaliy</t>
  </si>
  <si>
    <t>LEONTIEV Roman</t>
  </si>
  <si>
    <t>OZOLS Edgars</t>
  </si>
  <si>
    <t>GINIYATOV Maxim</t>
  </si>
  <si>
    <t>KONTAK Filip</t>
  </si>
  <si>
    <t>DMITRIEV Anatoly</t>
  </si>
  <si>
    <t>GORBUNOV Andrey</t>
  </si>
  <si>
    <t>LATVIA (LAT)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</si>
</sst>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Verdana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  <charset val="204"/>
    </font>
    <font>
      <b/>
      <sz val="10"/>
      <name val="Verdana"/>
      <family val="2"/>
      <charset val="162"/>
    </font>
    <font>
      <b/>
      <sz val="8"/>
      <name val="Verdana"/>
      <family val="2"/>
      <charset val="162"/>
    </font>
    <font>
      <sz val="10"/>
      <name val="Verdana"/>
      <family val="2"/>
      <charset val="162"/>
    </font>
    <font>
      <sz val="8"/>
      <name val="Verdana"/>
      <family val="2"/>
      <charset val="16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0" fontId="7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6" xfId="0" applyFont="1" applyBorder="1"/>
    <xf numFmtId="0" fontId="7" fillId="0" borderId="0" xfId="0" applyFont="1" applyFill="1" applyBorder="1"/>
    <xf numFmtId="0" fontId="1" fillId="0" borderId="0" xfId="0" applyFont="1" applyFill="1"/>
    <xf numFmtId="0" fontId="1" fillId="0" borderId="3" xfId="0" applyFont="1" applyFill="1" applyBorder="1"/>
    <xf numFmtId="0" fontId="7" fillId="0" borderId="3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9" fillId="0" borderId="3" xfId="0" applyFont="1" applyBorder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0" xfId="0" applyFont="1"/>
    <xf numFmtId="0" fontId="11" fillId="0" borderId="2" xfId="0" applyFont="1" applyBorder="1"/>
    <xf numFmtId="0" fontId="11" fillId="0" borderId="0" xfId="0" applyFont="1" applyBorder="1"/>
    <xf numFmtId="0" fontId="11" fillId="0" borderId="3" xfId="0" applyFont="1" applyBorder="1"/>
    <xf numFmtId="0" fontId="0" fillId="0" borderId="7" xfId="0" applyBorder="1" applyAlignment="1">
      <alignment horizontal="left"/>
    </xf>
    <xf numFmtId="0" fontId="8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B35"/>
  <sheetViews>
    <sheetView view="pageBreakPreview" zoomScale="130" zoomScaleNormal="100" zoomScaleSheetLayoutView="130" workbookViewId="0">
      <selection activeCell="A31" sqref="A31"/>
    </sheetView>
  </sheetViews>
  <sheetFormatPr defaultColWidth="7.75" defaultRowHeight="12.75" x14ac:dyDescent="0.2"/>
  <cols>
    <col min="1" max="1" width="6.25" customWidth="1"/>
    <col min="2" max="2" width="10.125" style="21" customWidth="1"/>
    <col min="3" max="3" width="26.875" customWidth="1"/>
    <col min="4" max="4" width="6.875" customWidth="1"/>
    <col min="5" max="5" width="6" style="25" customWidth="1"/>
    <col min="6" max="27" width="4.125" customWidth="1"/>
  </cols>
  <sheetData>
    <row r="1" spans="1:28" ht="18" x14ac:dyDescent="0.25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8" x14ac:dyDescent="0.2">
      <c r="A2" s="1"/>
    </row>
    <row r="3" spans="1:28" ht="15" x14ac:dyDescent="0.2">
      <c r="A3" s="65" t="s">
        <v>85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5" spans="1:28" s="3" customFormat="1" ht="10.5" x14ac:dyDescent="0.15">
      <c r="A5" s="9" t="s">
        <v>1</v>
      </c>
      <c r="B5" s="22"/>
      <c r="C5" s="6"/>
      <c r="D5" s="11" t="s">
        <v>5</v>
      </c>
      <c r="E5" s="26"/>
      <c r="F5" s="6"/>
      <c r="G5" s="6"/>
      <c r="H5" s="6"/>
      <c r="I5" s="6"/>
      <c r="J5" s="6"/>
      <c r="K5" s="11" t="s">
        <v>97</v>
      </c>
      <c r="L5" s="11"/>
      <c r="M5" s="6"/>
      <c r="N5" s="6"/>
      <c r="O5" s="6"/>
      <c r="P5" s="6"/>
      <c r="Q5" s="6"/>
      <c r="R5" s="6"/>
      <c r="S5" s="6"/>
      <c r="T5" s="6"/>
      <c r="U5" s="11" t="s">
        <v>10</v>
      </c>
      <c r="V5" s="6"/>
      <c r="W5" s="6"/>
      <c r="X5" s="6"/>
      <c r="Y5" s="6"/>
      <c r="Z5" s="6"/>
      <c r="AA5" s="6"/>
    </row>
    <row r="6" spans="1:28" s="3" customFormat="1" ht="10.5" x14ac:dyDescent="0.15">
      <c r="A6" s="10" t="s">
        <v>91</v>
      </c>
      <c r="B6" s="23"/>
      <c r="C6" s="7"/>
      <c r="D6" s="12" t="s">
        <v>6</v>
      </c>
      <c r="E6" s="27"/>
      <c r="F6" s="7"/>
      <c r="G6" s="7"/>
      <c r="H6" s="7"/>
      <c r="I6" s="7"/>
      <c r="J6" s="7"/>
      <c r="K6" s="16" t="s">
        <v>7</v>
      </c>
      <c r="L6" s="16"/>
      <c r="M6" s="15"/>
      <c r="N6" s="15"/>
      <c r="O6" s="15"/>
      <c r="P6" s="15"/>
      <c r="Q6" s="15"/>
      <c r="R6" s="15"/>
      <c r="S6" s="15"/>
      <c r="T6" s="7"/>
      <c r="U6" s="12" t="s">
        <v>100</v>
      </c>
      <c r="V6" s="7"/>
      <c r="W6" s="7"/>
      <c r="X6" s="7"/>
      <c r="Y6" s="7"/>
      <c r="Z6" s="7"/>
      <c r="AA6" s="7"/>
      <c r="AB6" s="7"/>
    </row>
    <row r="7" spans="1:28" s="3" customFormat="1" ht="10.5" x14ac:dyDescent="0.15">
      <c r="A7" s="10" t="s">
        <v>2</v>
      </c>
      <c r="B7" s="23"/>
      <c r="C7" s="7"/>
      <c r="D7" s="12" t="s">
        <v>93</v>
      </c>
      <c r="E7" s="27"/>
      <c r="F7" s="7"/>
      <c r="G7" s="7"/>
      <c r="H7" s="7"/>
      <c r="I7" s="7"/>
      <c r="J7" s="7"/>
      <c r="K7" s="16" t="s">
        <v>98</v>
      </c>
      <c r="L7" s="16"/>
      <c r="M7" s="15"/>
      <c r="N7" s="15"/>
      <c r="O7" s="15"/>
      <c r="P7" s="15"/>
      <c r="Q7" s="15"/>
      <c r="R7" s="15"/>
      <c r="S7" s="15"/>
      <c r="T7" s="7"/>
      <c r="U7" s="12" t="s">
        <v>11</v>
      </c>
      <c r="V7" s="7"/>
      <c r="W7" s="7"/>
      <c r="X7" s="7"/>
      <c r="Y7" s="7"/>
      <c r="Z7" s="7"/>
      <c r="AA7" s="7"/>
    </row>
    <row r="8" spans="1:28" s="3" customFormat="1" ht="10.5" x14ac:dyDescent="0.15">
      <c r="A8" s="10" t="s">
        <v>3</v>
      </c>
      <c r="B8" s="23"/>
      <c r="C8" s="7"/>
      <c r="D8" s="12" t="s">
        <v>94</v>
      </c>
      <c r="E8" s="27"/>
      <c r="F8" s="7"/>
      <c r="G8" s="7"/>
      <c r="H8" s="7"/>
      <c r="I8" s="7"/>
      <c r="J8" s="7"/>
      <c r="K8" s="16" t="s">
        <v>99</v>
      </c>
      <c r="L8" s="16"/>
      <c r="M8" s="15"/>
      <c r="N8" s="15"/>
      <c r="O8" s="15"/>
      <c r="P8" s="15"/>
      <c r="Q8" s="15"/>
      <c r="R8" s="15"/>
      <c r="S8" s="15"/>
      <c r="T8" s="7"/>
      <c r="U8" s="12" t="s">
        <v>0</v>
      </c>
      <c r="V8" s="7"/>
      <c r="W8" s="7"/>
      <c r="X8" s="7"/>
      <c r="Y8" s="7"/>
      <c r="Z8" s="7"/>
      <c r="AA8" s="7"/>
    </row>
    <row r="9" spans="1:28" s="3" customFormat="1" ht="10.5" x14ac:dyDescent="0.15">
      <c r="A9" s="10" t="s">
        <v>4</v>
      </c>
      <c r="B9" s="23"/>
      <c r="C9" s="7"/>
      <c r="D9" s="12" t="s">
        <v>95</v>
      </c>
      <c r="E9" s="27"/>
      <c r="F9" s="7"/>
      <c r="G9" s="7"/>
      <c r="H9" s="7"/>
      <c r="I9" s="7"/>
      <c r="J9" s="7"/>
      <c r="K9" s="16" t="s">
        <v>8</v>
      </c>
      <c r="L9" s="16"/>
      <c r="M9" s="15"/>
      <c r="N9" s="15"/>
      <c r="O9" s="15"/>
      <c r="P9" s="15"/>
      <c r="Q9" s="15"/>
      <c r="R9" s="15"/>
      <c r="S9" s="15"/>
      <c r="T9" s="7"/>
      <c r="U9" s="7"/>
      <c r="V9" s="7"/>
      <c r="W9" s="7"/>
      <c r="X9" s="7"/>
      <c r="Y9" s="7"/>
      <c r="Z9" s="7"/>
      <c r="AA9" s="7"/>
    </row>
    <row r="10" spans="1:28" s="3" customFormat="1" ht="10.5" x14ac:dyDescent="0.15">
      <c r="A10" s="14" t="s">
        <v>92</v>
      </c>
      <c r="B10" s="24"/>
      <c r="C10" s="8"/>
      <c r="D10" s="13" t="s">
        <v>96</v>
      </c>
      <c r="E10" s="28"/>
      <c r="F10" s="8"/>
      <c r="G10" s="8"/>
      <c r="H10" s="8"/>
      <c r="I10" s="8"/>
      <c r="J10" s="8"/>
      <c r="K10" s="17" t="s">
        <v>9</v>
      </c>
      <c r="L10" s="17"/>
      <c r="M10" s="18"/>
      <c r="N10" s="18"/>
      <c r="O10" s="18"/>
      <c r="P10" s="18"/>
      <c r="Q10" s="18"/>
      <c r="R10" s="18"/>
      <c r="S10" s="18"/>
      <c r="T10" s="8"/>
      <c r="U10" s="8"/>
      <c r="V10" s="8"/>
      <c r="W10" s="8"/>
      <c r="X10" s="8"/>
      <c r="Y10" s="8"/>
      <c r="Z10" s="8"/>
      <c r="AA10" s="8"/>
    </row>
    <row r="12" spans="1:28" x14ac:dyDescent="0.2">
      <c r="A12" s="4" t="s">
        <v>84</v>
      </c>
      <c r="B12" s="4" t="s">
        <v>81</v>
      </c>
      <c r="C12" s="2" t="s">
        <v>82</v>
      </c>
      <c r="D12" s="4" t="s">
        <v>83</v>
      </c>
      <c r="E12" s="29" t="s">
        <v>90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4">
        <v>13</v>
      </c>
      <c r="S12" s="4">
        <v>14</v>
      </c>
      <c r="T12" s="4">
        <v>15</v>
      </c>
      <c r="U12" s="4">
        <v>16</v>
      </c>
      <c r="V12" s="4">
        <v>17</v>
      </c>
      <c r="W12" s="4">
        <v>18</v>
      </c>
      <c r="X12" s="4">
        <v>19</v>
      </c>
      <c r="Y12" s="4">
        <v>20</v>
      </c>
      <c r="Z12" s="4">
        <v>21</v>
      </c>
      <c r="AA12" s="4">
        <v>22</v>
      </c>
    </row>
    <row r="13" spans="1:28" x14ac:dyDescent="0.2">
      <c r="A13" s="5">
        <v>1</v>
      </c>
      <c r="B13" s="20">
        <v>3485077</v>
      </c>
      <c r="C13" s="19" t="s">
        <v>35</v>
      </c>
      <c r="D13" s="20" t="s">
        <v>19</v>
      </c>
      <c r="E13" s="30">
        <f>SUM(F13:AA13)</f>
        <v>595</v>
      </c>
      <c r="F13" s="20">
        <v>80</v>
      </c>
      <c r="G13" s="20">
        <v>45</v>
      </c>
      <c r="H13" s="5">
        <v>80</v>
      </c>
      <c r="I13" s="5">
        <v>45</v>
      </c>
      <c r="J13" s="47">
        <v>100</v>
      </c>
      <c r="K13" s="47">
        <v>60</v>
      </c>
      <c r="L13" s="47">
        <v>100</v>
      </c>
      <c r="M13" s="5">
        <v>45</v>
      </c>
      <c r="N13" s="5">
        <v>40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8" x14ac:dyDescent="0.2">
      <c r="A14" s="5">
        <v>2</v>
      </c>
      <c r="B14" s="20">
        <v>3485210</v>
      </c>
      <c r="C14" s="19" t="s">
        <v>38</v>
      </c>
      <c r="D14" s="20" t="s">
        <v>19</v>
      </c>
      <c r="E14" s="30">
        <f>SUM(F14:AA14)</f>
        <v>499</v>
      </c>
      <c r="F14" s="20">
        <v>60</v>
      </c>
      <c r="G14" s="20">
        <v>40</v>
      </c>
      <c r="H14" s="5">
        <v>45</v>
      </c>
      <c r="I14" s="5">
        <v>50</v>
      </c>
      <c r="J14" s="47">
        <v>80</v>
      </c>
      <c r="K14" s="47">
        <v>50</v>
      </c>
      <c r="L14" s="47">
        <v>50</v>
      </c>
      <c r="M14" s="5">
        <v>100</v>
      </c>
      <c r="N14" s="5">
        <v>24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8" x14ac:dyDescent="0.2">
      <c r="A15" s="5">
        <v>3</v>
      </c>
      <c r="B15" s="20">
        <v>3485107</v>
      </c>
      <c r="C15" s="19" t="s">
        <v>37</v>
      </c>
      <c r="D15" s="20" t="s">
        <v>19</v>
      </c>
      <c r="E15" s="30">
        <f>SUM(F15:AA15)</f>
        <v>466</v>
      </c>
      <c r="F15" s="20">
        <v>40</v>
      </c>
      <c r="G15" s="20">
        <v>60</v>
      </c>
      <c r="H15" s="5">
        <v>50</v>
      </c>
      <c r="I15" s="5">
        <v>36</v>
      </c>
      <c r="J15" s="47">
        <v>45</v>
      </c>
      <c r="K15" s="47">
        <v>80</v>
      </c>
      <c r="L15" s="47">
        <v>45</v>
      </c>
      <c r="M15" s="5">
        <v>60</v>
      </c>
      <c r="N15" s="5">
        <v>50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8" x14ac:dyDescent="0.2">
      <c r="A16" s="5">
        <v>4</v>
      </c>
      <c r="B16" s="20">
        <v>3485345</v>
      </c>
      <c r="C16" s="19" t="s">
        <v>40</v>
      </c>
      <c r="D16" s="20" t="s">
        <v>19</v>
      </c>
      <c r="E16" s="30">
        <f>SUM(F16:AA16)</f>
        <v>451</v>
      </c>
      <c r="F16" s="20">
        <v>45</v>
      </c>
      <c r="G16" s="20">
        <v>36</v>
      </c>
      <c r="H16" s="5">
        <v>60</v>
      </c>
      <c r="I16" s="5">
        <v>80</v>
      </c>
      <c r="J16" s="47">
        <v>60</v>
      </c>
      <c r="K16" s="47">
        <v>36</v>
      </c>
      <c r="L16" s="47">
        <v>80</v>
      </c>
      <c r="M16" s="5">
        <v>32</v>
      </c>
      <c r="N16" s="5">
        <v>22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">
      <c r="A17" s="5">
        <v>5</v>
      </c>
      <c r="B17" s="20">
        <v>3486147</v>
      </c>
      <c r="C17" s="19" t="s">
        <v>36</v>
      </c>
      <c r="D17" s="20" t="s">
        <v>19</v>
      </c>
      <c r="E17" s="30">
        <f>SUM(F17:AA17)</f>
        <v>336</v>
      </c>
      <c r="F17" s="20">
        <v>0</v>
      </c>
      <c r="G17" s="20">
        <v>100</v>
      </c>
      <c r="H17" s="5"/>
      <c r="I17" s="5"/>
      <c r="J17" s="47"/>
      <c r="K17" s="47">
        <v>100</v>
      </c>
      <c r="L17" s="47">
        <v>36</v>
      </c>
      <c r="M17" s="5"/>
      <c r="N17" s="5">
        <v>100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">
      <c r="A18" s="5">
        <v>6</v>
      </c>
      <c r="B18" s="20">
        <v>3485196</v>
      </c>
      <c r="C18" s="19" t="s">
        <v>144</v>
      </c>
      <c r="D18" s="20" t="s">
        <v>19</v>
      </c>
      <c r="E18" s="30">
        <f>SUM(F18:AA18)</f>
        <v>227</v>
      </c>
      <c r="F18" s="20"/>
      <c r="G18" s="20"/>
      <c r="H18" s="5"/>
      <c r="I18" s="5"/>
      <c r="J18" s="47">
        <v>50</v>
      </c>
      <c r="K18" s="47">
        <v>45</v>
      </c>
      <c r="L18" s="47">
        <v>60</v>
      </c>
      <c r="M18" s="5">
        <v>40</v>
      </c>
      <c r="N18" s="5">
        <v>32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">
      <c r="A19" s="5">
        <v>7</v>
      </c>
      <c r="B19" s="20">
        <v>3425397</v>
      </c>
      <c r="C19" s="19" t="s">
        <v>101</v>
      </c>
      <c r="D19" s="20" t="s">
        <v>102</v>
      </c>
      <c r="E19" s="30">
        <f>SUM(F19:AA19)</f>
        <v>200</v>
      </c>
      <c r="F19" s="20"/>
      <c r="G19" s="20"/>
      <c r="H19" s="5">
        <v>100</v>
      </c>
      <c r="I19" s="5">
        <v>100</v>
      </c>
      <c r="J19" s="47"/>
      <c r="K19" s="47"/>
      <c r="L19" s="4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">
      <c r="A20" s="5">
        <v>8</v>
      </c>
      <c r="B20" s="20">
        <v>3505644</v>
      </c>
      <c r="C20" s="19" t="s">
        <v>34</v>
      </c>
      <c r="D20" s="20" t="s">
        <v>23</v>
      </c>
      <c r="E20" s="30">
        <f>SUM(F20:AA20)</f>
        <v>180</v>
      </c>
      <c r="F20" s="20">
        <v>100</v>
      </c>
      <c r="G20" s="20">
        <v>80</v>
      </c>
      <c r="H20" s="5"/>
      <c r="I20" s="5"/>
      <c r="J20" s="47"/>
      <c r="K20" s="47"/>
      <c r="L20" s="4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">
      <c r="A21" s="5">
        <v>9</v>
      </c>
      <c r="B21" s="20">
        <v>3505008</v>
      </c>
      <c r="C21" s="19" t="s">
        <v>170</v>
      </c>
      <c r="D21" s="20" t="s">
        <v>23</v>
      </c>
      <c r="E21" s="30">
        <f>SUM(F21:AA21)</f>
        <v>130</v>
      </c>
      <c r="F21" s="20"/>
      <c r="G21" s="20"/>
      <c r="H21" s="5"/>
      <c r="I21" s="5"/>
      <c r="J21" s="47"/>
      <c r="K21" s="47"/>
      <c r="L21" s="47"/>
      <c r="M21" s="5">
        <v>50</v>
      </c>
      <c r="N21" s="5">
        <v>80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">
      <c r="A22" s="5">
        <v>10</v>
      </c>
      <c r="B22" s="20">
        <v>3235024</v>
      </c>
      <c r="C22" s="19" t="s">
        <v>142</v>
      </c>
      <c r="D22" s="20" t="s">
        <v>143</v>
      </c>
      <c r="E22" s="30">
        <f>SUM(F22:AA22)</f>
        <v>120</v>
      </c>
      <c r="F22" s="20"/>
      <c r="G22" s="20"/>
      <c r="H22" s="5"/>
      <c r="I22" s="5"/>
      <c r="J22" s="47">
        <v>40</v>
      </c>
      <c r="K22" s="47">
        <v>40</v>
      </c>
      <c r="L22" s="47">
        <v>40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">
      <c r="A23" s="5">
        <v>11</v>
      </c>
      <c r="B23" s="20">
        <v>3505112</v>
      </c>
      <c r="C23" s="19" t="s">
        <v>39</v>
      </c>
      <c r="D23" s="20" t="s">
        <v>23</v>
      </c>
      <c r="E23" s="30">
        <f>SUM(F23:AA23)</f>
        <v>82</v>
      </c>
      <c r="F23" s="20">
        <v>50</v>
      </c>
      <c r="G23" s="20">
        <v>32</v>
      </c>
      <c r="H23" s="5"/>
      <c r="I23" s="5"/>
      <c r="J23" s="47"/>
      <c r="K23" s="47"/>
      <c r="L23" s="4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">
      <c r="A24" s="5">
        <v>12</v>
      </c>
      <c r="B24" s="20">
        <v>3665023</v>
      </c>
      <c r="C24" s="19" t="s">
        <v>171</v>
      </c>
      <c r="D24" s="20" t="s">
        <v>172</v>
      </c>
      <c r="E24" s="30">
        <f>SUM(F24:AA24)</f>
        <v>81</v>
      </c>
      <c r="F24" s="20"/>
      <c r="G24" s="20"/>
      <c r="H24" s="5"/>
      <c r="I24" s="5"/>
      <c r="J24" s="47"/>
      <c r="K24" s="47"/>
      <c r="L24" s="47"/>
      <c r="M24" s="5">
        <v>36</v>
      </c>
      <c r="N24" s="5">
        <v>45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">
      <c r="A25" s="5">
        <v>13</v>
      </c>
      <c r="B25" s="20">
        <v>3485500</v>
      </c>
      <c r="C25" s="19" t="s">
        <v>169</v>
      </c>
      <c r="D25" s="20" t="s">
        <v>19</v>
      </c>
      <c r="E25" s="30">
        <f>SUM(F25:AA25)</f>
        <v>80</v>
      </c>
      <c r="F25" s="20"/>
      <c r="G25" s="20"/>
      <c r="H25" s="5"/>
      <c r="I25" s="5"/>
      <c r="J25" s="47"/>
      <c r="K25" s="47"/>
      <c r="L25" s="47"/>
      <c r="M25" s="5">
        <v>80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">
      <c r="A26" s="5">
        <v>14</v>
      </c>
      <c r="B26" s="20">
        <v>3485215</v>
      </c>
      <c r="C26" s="19" t="s">
        <v>132</v>
      </c>
      <c r="D26" s="20" t="s">
        <v>19</v>
      </c>
      <c r="E26" s="30">
        <f>SUM(F26:AA26)</f>
        <v>60</v>
      </c>
      <c r="F26" s="20"/>
      <c r="G26" s="20"/>
      <c r="H26" s="5"/>
      <c r="I26" s="5">
        <v>60</v>
      </c>
      <c r="J26" s="47"/>
      <c r="K26" s="47"/>
      <c r="L26" s="4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">
      <c r="A27" s="5">
        <v>14</v>
      </c>
      <c r="B27" s="20">
        <v>3486257</v>
      </c>
      <c r="C27" s="19" t="s">
        <v>212</v>
      </c>
      <c r="D27" s="20" t="s">
        <v>19</v>
      </c>
      <c r="E27" s="30">
        <f>SUM(F27:AA27)</f>
        <v>60</v>
      </c>
      <c r="F27" s="20"/>
      <c r="G27" s="20"/>
      <c r="H27" s="5"/>
      <c r="I27" s="5"/>
      <c r="J27" s="47"/>
      <c r="K27" s="47"/>
      <c r="L27" s="47"/>
      <c r="M27" s="5"/>
      <c r="N27" s="5">
        <v>60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">
      <c r="A28" s="5">
        <v>16</v>
      </c>
      <c r="B28" s="20">
        <v>3485837</v>
      </c>
      <c r="C28" s="19" t="s">
        <v>177</v>
      </c>
      <c r="D28" s="20" t="s">
        <v>19</v>
      </c>
      <c r="E28" s="30">
        <f>SUM(F28:AA28)</f>
        <v>58</v>
      </c>
      <c r="F28" s="20"/>
      <c r="G28" s="20"/>
      <c r="H28" s="5"/>
      <c r="I28" s="5"/>
      <c r="J28" s="47"/>
      <c r="K28" s="47"/>
      <c r="L28" s="47"/>
      <c r="M28" s="5">
        <v>22</v>
      </c>
      <c r="N28" s="5">
        <v>36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">
      <c r="A29" s="5">
        <v>17</v>
      </c>
      <c r="B29" s="20">
        <v>3695000</v>
      </c>
      <c r="C29" s="19" t="s">
        <v>174</v>
      </c>
      <c r="D29" s="20" t="s">
        <v>175</v>
      </c>
      <c r="E29" s="30">
        <f>SUM(F29:AA29)</f>
        <v>55</v>
      </c>
      <c r="F29" s="20"/>
      <c r="G29" s="20"/>
      <c r="H29" s="5"/>
      <c r="I29" s="5"/>
      <c r="J29" s="47"/>
      <c r="K29" s="47"/>
      <c r="L29" s="47"/>
      <c r="M29" s="5">
        <v>26</v>
      </c>
      <c r="N29" s="5">
        <v>29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">
      <c r="A30" s="5">
        <v>17</v>
      </c>
      <c r="B30" s="20">
        <v>3505392</v>
      </c>
      <c r="C30" s="19" t="s">
        <v>173</v>
      </c>
      <c r="D30" s="20" t="s">
        <v>23</v>
      </c>
      <c r="E30" s="30">
        <f>SUM(F30:AA30)</f>
        <v>55</v>
      </c>
      <c r="F30" s="20"/>
      <c r="G30" s="20"/>
      <c r="H30" s="5"/>
      <c r="I30" s="5"/>
      <c r="J30" s="47"/>
      <c r="K30" s="47"/>
      <c r="L30" s="47"/>
      <c r="M30" s="5">
        <v>29</v>
      </c>
      <c r="N30" s="5">
        <v>26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">
      <c r="A31" s="5">
        <v>19</v>
      </c>
      <c r="B31" s="20">
        <v>3385017</v>
      </c>
      <c r="C31" s="19" t="s">
        <v>41</v>
      </c>
      <c r="D31" s="20" t="s">
        <v>42</v>
      </c>
      <c r="E31" s="30">
        <f>SUM(F31:AA31)</f>
        <v>50</v>
      </c>
      <c r="F31" s="20"/>
      <c r="G31" s="20">
        <v>50</v>
      </c>
      <c r="H31" s="5"/>
      <c r="I31" s="5"/>
      <c r="J31" s="47"/>
      <c r="K31" s="47"/>
      <c r="L31" s="4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">
      <c r="A32" s="5">
        <v>20</v>
      </c>
      <c r="B32" s="20">
        <v>3485748</v>
      </c>
      <c r="C32" s="19" t="s">
        <v>176</v>
      </c>
      <c r="D32" s="20" t="s">
        <v>19</v>
      </c>
      <c r="E32" s="30">
        <f>SUM(F32:AA32)</f>
        <v>42</v>
      </c>
      <c r="F32" s="20"/>
      <c r="G32" s="20"/>
      <c r="H32" s="5"/>
      <c r="I32" s="5"/>
      <c r="J32" s="47"/>
      <c r="K32" s="47"/>
      <c r="L32" s="47"/>
      <c r="M32" s="5">
        <v>24</v>
      </c>
      <c r="N32" s="5">
        <v>18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">
      <c r="A33" s="5">
        <v>21</v>
      </c>
      <c r="B33" s="20">
        <v>3295069</v>
      </c>
      <c r="C33" s="19" t="s">
        <v>133</v>
      </c>
      <c r="D33" s="20" t="s">
        <v>16</v>
      </c>
      <c r="E33" s="30">
        <f>SUM(F33:AA33)</f>
        <v>40</v>
      </c>
      <c r="F33" s="20"/>
      <c r="G33" s="20"/>
      <c r="H33" s="5"/>
      <c r="I33" s="5">
        <v>40</v>
      </c>
      <c r="J33" s="47"/>
      <c r="K33" s="47"/>
      <c r="L33" s="4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">
      <c r="A34" s="5">
        <v>22</v>
      </c>
      <c r="B34" s="20">
        <v>3485987</v>
      </c>
      <c r="C34" s="19" t="s">
        <v>134</v>
      </c>
      <c r="D34" s="20" t="s">
        <v>19</v>
      </c>
      <c r="E34" s="30">
        <f>SUM(F34:AA34)</f>
        <v>32</v>
      </c>
      <c r="F34" s="20"/>
      <c r="G34" s="20"/>
      <c r="H34" s="5"/>
      <c r="I34" s="5">
        <v>32</v>
      </c>
      <c r="J34" s="47"/>
      <c r="K34" s="47"/>
      <c r="L34" s="4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">
      <c r="A35" s="5">
        <v>23</v>
      </c>
      <c r="B35" s="20">
        <v>3486414</v>
      </c>
      <c r="C35" s="19" t="s">
        <v>213</v>
      </c>
      <c r="D35" s="20" t="s">
        <v>19</v>
      </c>
      <c r="E35" s="30">
        <f>SUM(F35:AA35)</f>
        <v>20</v>
      </c>
      <c r="F35" s="20"/>
      <c r="G35" s="20"/>
      <c r="H35" s="5"/>
      <c r="I35" s="5"/>
      <c r="J35" s="47"/>
      <c r="K35" s="47"/>
      <c r="L35" s="47"/>
      <c r="M35" s="5"/>
      <c r="N35" s="5">
        <v>20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</sheetData>
  <sortState ref="B13:N37">
    <sortCondition descending="1" ref="E13:E37"/>
  </sortState>
  <mergeCells count="2">
    <mergeCell ref="A3:AA3"/>
    <mergeCell ref="A1:AA1"/>
  </mergeCells>
  <phoneticPr fontId="1" type="noConversion"/>
  <pageMargins left="0.19685039370078741" right="7.874015748031496E-2" top="1.1811023622047245" bottom="0.98425196850393704" header="0.19685039370078741" footer="0.39370078740157483"/>
  <pageSetup paperSize="9" scale="87" orientation="landscape" horizontalDpi="300" verticalDpi="300" r:id="rId1"/>
  <headerFooter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B47"/>
  <sheetViews>
    <sheetView view="pageBreakPreview" zoomScale="115" zoomScaleNormal="100" zoomScaleSheetLayoutView="115" workbookViewId="0">
      <selection activeCell="C15" sqref="C15"/>
    </sheetView>
  </sheetViews>
  <sheetFormatPr defaultColWidth="7.75" defaultRowHeight="12.75" x14ac:dyDescent="0.2"/>
  <cols>
    <col min="1" max="1" width="6.25" customWidth="1"/>
    <col min="2" max="2" width="10.125" style="21" customWidth="1"/>
    <col min="3" max="3" width="21.75" customWidth="1"/>
    <col min="4" max="4" width="6.875" style="21" customWidth="1"/>
    <col min="5" max="5" width="6" style="25" customWidth="1"/>
    <col min="6" max="27" width="4.375" customWidth="1"/>
  </cols>
  <sheetData>
    <row r="1" spans="1:28" ht="18" x14ac:dyDescent="0.25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8" x14ac:dyDescent="0.2">
      <c r="A2" s="1"/>
    </row>
    <row r="3" spans="1:28" ht="15" x14ac:dyDescent="0.2">
      <c r="A3" s="65" t="s">
        <v>86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5" spans="1:28" s="3" customFormat="1" ht="10.5" x14ac:dyDescent="0.15">
      <c r="A5" s="9" t="s">
        <v>1</v>
      </c>
      <c r="B5" s="22"/>
      <c r="C5" s="6"/>
      <c r="D5" s="56" t="s">
        <v>5</v>
      </c>
      <c r="E5" s="26"/>
      <c r="F5" s="6"/>
      <c r="G5" s="6"/>
      <c r="H5" s="6"/>
      <c r="I5" s="6"/>
      <c r="J5" s="6"/>
      <c r="K5" s="11" t="s">
        <v>97</v>
      </c>
      <c r="L5" s="11"/>
      <c r="M5" s="6"/>
      <c r="N5" s="6"/>
      <c r="O5" s="6"/>
      <c r="P5" s="6"/>
      <c r="Q5" s="6"/>
      <c r="R5" s="6"/>
      <c r="S5" s="6"/>
      <c r="T5" s="6"/>
      <c r="U5" s="11" t="s">
        <v>10</v>
      </c>
      <c r="V5" s="6"/>
      <c r="W5" s="6"/>
      <c r="X5" s="6"/>
      <c r="Y5" s="6"/>
      <c r="Z5" s="6"/>
      <c r="AA5" s="6"/>
    </row>
    <row r="6" spans="1:28" s="3" customFormat="1" ht="10.5" x14ac:dyDescent="0.15">
      <c r="A6" s="10" t="s">
        <v>91</v>
      </c>
      <c r="B6" s="23"/>
      <c r="C6" s="7"/>
      <c r="D6" s="57" t="s">
        <v>6</v>
      </c>
      <c r="E6" s="27"/>
      <c r="F6" s="7"/>
      <c r="G6" s="7"/>
      <c r="H6" s="7"/>
      <c r="I6" s="7"/>
      <c r="J6" s="7"/>
      <c r="K6" s="16" t="s">
        <v>7</v>
      </c>
      <c r="L6" s="16"/>
      <c r="M6" s="15"/>
      <c r="N6" s="15"/>
      <c r="O6" s="15"/>
      <c r="P6" s="15"/>
      <c r="Q6" s="15"/>
      <c r="R6" s="15"/>
      <c r="S6" s="15"/>
      <c r="T6" s="7"/>
      <c r="U6" s="12" t="s">
        <v>100</v>
      </c>
      <c r="V6" s="7"/>
      <c r="W6" s="7"/>
      <c r="X6" s="7"/>
      <c r="Y6" s="7"/>
      <c r="Z6" s="7"/>
      <c r="AA6" s="7"/>
      <c r="AB6" s="7"/>
    </row>
    <row r="7" spans="1:28" s="3" customFormat="1" ht="10.5" x14ac:dyDescent="0.15">
      <c r="A7" s="10" t="s">
        <v>2</v>
      </c>
      <c r="B7" s="23"/>
      <c r="C7" s="7"/>
      <c r="D7" s="57" t="s">
        <v>93</v>
      </c>
      <c r="E7" s="27"/>
      <c r="F7" s="7"/>
      <c r="G7" s="7"/>
      <c r="H7" s="7"/>
      <c r="I7" s="7"/>
      <c r="J7" s="7"/>
      <c r="K7" s="16" t="s">
        <v>98</v>
      </c>
      <c r="L7" s="16"/>
      <c r="M7" s="15"/>
      <c r="N7" s="15"/>
      <c r="O7" s="15"/>
      <c r="P7" s="15"/>
      <c r="Q7" s="15"/>
      <c r="R7" s="15"/>
      <c r="S7" s="15"/>
      <c r="T7" s="7"/>
      <c r="U7" s="12" t="s">
        <v>11</v>
      </c>
      <c r="V7" s="7"/>
      <c r="W7" s="7"/>
      <c r="X7" s="7"/>
      <c r="Y7" s="7"/>
      <c r="Z7" s="7"/>
      <c r="AA7" s="7"/>
    </row>
    <row r="8" spans="1:28" s="3" customFormat="1" ht="10.5" x14ac:dyDescent="0.15">
      <c r="A8" s="10" t="s">
        <v>3</v>
      </c>
      <c r="B8" s="23"/>
      <c r="C8" s="7"/>
      <c r="D8" s="57" t="s">
        <v>94</v>
      </c>
      <c r="E8" s="27"/>
      <c r="F8" s="7"/>
      <c r="G8" s="7"/>
      <c r="H8" s="7"/>
      <c r="I8" s="7"/>
      <c r="J8" s="7"/>
      <c r="K8" s="16" t="s">
        <v>99</v>
      </c>
      <c r="L8" s="16"/>
      <c r="M8" s="15"/>
      <c r="N8" s="15"/>
      <c r="O8" s="15"/>
      <c r="P8" s="15"/>
      <c r="Q8" s="15"/>
      <c r="R8" s="15"/>
      <c r="S8" s="15"/>
      <c r="T8" s="7"/>
      <c r="U8" s="12" t="s">
        <v>0</v>
      </c>
      <c r="V8" s="7"/>
      <c r="W8" s="7"/>
      <c r="X8" s="7"/>
      <c r="Y8" s="7"/>
      <c r="Z8" s="7"/>
      <c r="AA8" s="7"/>
    </row>
    <row r="9" spans="1:28" s="3" customFormat="1" ht="10.5" x14ac:dyDescent="0.15">
      <c r="A9" s="10" t="s">
        <v>4</v>
      </c>
      <c r="B9" s="23"/>
      <c r="C9" s="7"/>
      <c r="D9" s="57" t="s">
        <v>95</v>
      </c>
      <c r="E9" s="27"/>
      <c r="F9" s="7"/>
      <c r="G9" s="7"/>
      <c r="H9" s="7"/>
      <c r="I9" s="7"/>
      <c r="J9" s="7"/>
      <c r="K9" s="16" t="s">
        <v>8</v>
      </c>
      <c r="L9" s="16"/>
      <c r="M9" s="15"/>
      <c r="N9" s="15"/>
      <c r="O9" s="15"/>
      <c r="P9" s="15"/>
      <c r="Q9" s="15"/>
      <c r="R9" s="15"/>
      <c r="S9" s="15"/>
      <c r="T9" s="7"/>
      <c r="U9" s="7"/>
      <c r="V9" s="7"/>
      <c r="W9" s="7"/>
      <c r="X9" s="7"/>
      <c r="Y9" s="7"/>
      <c r="Z9" s="7"/>
      <c r="AA9" s="7"/>
    </row>
    <row r="10" spans="1:28" s="3" customFormat="1" ht="10.5" x14ac:dyDescent="0.15">
      <c r="A10" s="14" t="s">
        <v>92</v>
      </c>
      <c r="B10" s="24"/>
      <c r="C10" s="8"/>
      <c r="D10" s="58" t="s">
        <v>96</v>
      </c>
      <c r="E10" s="28"/>
      <c r="F10" s="8"/>
      <c r="G10" s="8"/>
      <c r="H10" s="8"/>
      <c r="I10" s="8"/>
      <c r="J10" s="8"/>
      <c r="K10" s="17" t="s">
        <v>9</v>
      </c>
      <c r="L10" s="17"/>
      <c r="M10" s="18"/>
      <c r="N10" s="18"/>
      <c r="O10" s="18"/>
      <c r="P10" s="18"/>
      <c r="Q10" s="18"/>
      <c r="R10" s="18"/>
      <c r="S10" s="18"/>
      <c r="T10" s="8"/>
      <c r="U10" s="8"/>
      <c r="V10" s="8"/>
      <c r="W10" s="8"/>
      <c r="X10" s="8"/>
      <c r="Y10" s="8"/>
      <c r="Z10" s="8"/>
      <c r="AA10" s="8"/>
    </row>
    <row r="12" spans="1:28" x14ac:dyDescent="0.2">
      <c r="A12" s="60" t="s">
        <v>84</v>
      </c>
      <c r="B12" s="60" t="s">
        <v>81</v>
      </c>
      <c r="C12" s="61" t="s">
        <v>82</v>
      </c>
      <c r="D12" s="60" t="s">
        <v>83</v>
      </c>
      <c r="E12" s="62" t="s">
        <v>90</v>
      </c>
      <c r="F12" s="60">
        <v>1</v>
      </c>
      <c r="G12" s="60">
        <v>2</v>
      </c>
      <c r="H12" s="60">
        <v>3</v>
      </c>
      <c r="I12" s="60">
        <v>4</v>
      </c>
      <c r="J12" s="60">
        <v>5</v>
      </c>
      <c r="K12" s="60">
        <v>6</v>
      </c>
      <c r="L12" s="60">
        <v>7</v>
      </c>
      <c r="M12" s="60">
        <v>8</v>
      </c>
      <c r="N12" s="60">
        <v>9</v>
      </c>
      <c r="O12" s="60">
        <v>10</v>
      </c>
      <c r="P12" s="60">
        <v>11</v>
      </c>
      <c r="Q12" s="60">
        <v>12</v>
      </c>
      <c r="R12" s="60">
        <v>13</v>
      </c>
      <c r="S12" s="60">
        <v>14</v>
      </c>
      <c r="T12" s="60">
        <v>15</v>
      </c>
      <c r="U12" s="60">
        <v>16</v>
      </c>
      <c r="V12" s="60">
        <v>17</v>
      </c>
      <c r="W12" s="60">
        <v>18</v>
      </c>
      <c r="X12" s="60">
        <v>19</v>
      </c>
      <c r="Y12" s="60">
        <v>20</v>
      </c>
      <c r="Z12" s="60">
        <v>21</v>
      </c>
      <c r="AA12" s="60">
        <v>22</v>
      </c>
    </row>
    <row r="13" spans="1:28" x14ac:dyDescent="0.2">
      <c r="A13" s="5">
        <v>1</v>
      </c>
      <c r="B13" s="50">
        <v>3486068</v>
      </c>
      <c r="C13" s="51" t="s">
        <v>58</v>
      </c>
      <c r="D13" s="50" t="s">
        <v>19</v>
      </c>
      <c r="E13" s="52">
        <f>SUM(F13:AA13)</f>
        <v>550</v>
      </c>
      <c r="F13" s="50">
        <v>100</v>
      </c>
      <c r="G13" s="50">
        <v>20</v>
      </c>
      <c r="H13" s="47">
        <v>40</v>
      </c>
      <c r="I13" s="47">
        <v>80</v>
      </c>
      <c r="J13" s="47">
        <v>100</v>
      </c>
      <c r="K13" s="47">
        <v>60</v>
      </c>
      <c r="L13" s="47">
        <v>100</v>
      </c>
      <c r="M13" s="5">
        <v>32</v>
      </c>
      <c r="N13" s="5">
        <v>18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8" x14ac:dyDescent="0.2">
      <c r="A14" s="5">
        <v>2</v>
      </c>
      <c r="B14" s="50">
        <v>3205386</v>
      </c>
      <c r="C14" s="51" t="s">
        <v>60</v>
      </c>
      <c r="D14" s="50" t="s">
        <v>28</v>
      </c>
      <c r="E14" s="52">
        <f>SUM(F14:AA14)</f>
        <v>471</v>
      </c>
      <c r="F14" s="50">
        <v>22</v>
      </c>
      <c r="G14" s="50">
        <v>60</v>
      </c>
      <c r="H14" s="47">
        <v>50</v>
      </c>
      <c r="I14" s="47">
        <v>50</v>
      </c>
      <c r="J14" s="47">
        <v>60</v>
      </c>
      <c r="K14" s="47">
        <v>80</v>
      </c>
      <c r="L14" s="47">
        <v>60</v>
      </c>
      <c r="M14" s="5">
        <v>29</v>
      </c>
      <c r="N14" s="5">
        <v>60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8" x14ac:dyDescent="0.2">
      <c r="A15" s="5">
        <v>3</v>
      </c>
      <c r="B15" s="50">
        <v>3486407</v>
      </c>
      <c r="C15" s="51" t="s">
        <v>127</v>
      </c>
      <c r="D15" s="50" t="s">
        <v>19</v>
      </c>
      <c r="E15" s="52">
        <f>SUM(F15:AA15)</f>
        <v>426</v>
      </c>
      <c r="F15" s="50"/>
      <c r="G15" s="50"/>
      <c r="H15" s="47">
        <v>80</v>
      </c>
      <c r="I15" s="47">
        <v>100</v>
      </c>
      <c r="J15" s="47">
        <v>80</v>
      </c>
      <c r="K15" s="47">
        <v>50</v>
      </c>
      <c r="L15" s="47">
        <v>80</v>
      </c>
      <c r="M15" s="5">
        <v>22</v>
      </c>
      <c r="N15" s="5">
        <v>14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8" x14ac:dyDescent="0.2">
      <c r="A16" s="5">
        <v>4</v>
      </c>
      <c r="B16" s="50">
        <v>3486281</v>
      </c>
      <c r="C16" s="51" t="s">
        <v>61</v>
      </c>
      <c r="D16" s="50" t="s">
        <v>19</v>
      </c>
      <c r="E16" s="52">
        <f>SUM(F16:AA16)</f>
        <v>351</v>
      </c>
      <c r="F16" s="50">
        <v>32</v>
      </c>
      <c r="G16" s="50">
        <v>45</v>
      </c>
      <c r="H16" s="47">
        <v>29</v>
      </c>
      <c r="I16" s="47">
        <v>45</v>
      </c>
      <c r="J16" s="47">
        <v>50</v>
      </c>
      <c r="K16" s="47">
        <v>100</v>
      </c>
      <c r="L16" s="47">
        <v>50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">
      <c r="A17" s="5">
        <v>5</v>
      </c>
      <c r="B17" s="50">
        <v>3295223</v>
      </c>
      <c r="C17" s="51" t="s">
        <v>56</v>
      </c>
      <c r="D17" s="50" t="s">
        <v>16</v>
      </c>
      <c r="E17" s="52">
        <f>SUM(F17:AA17)</f>
        <v>340</v>
      </c>
      <c r="F17" s="50">
        <v>80</v>
      </c>
      <c r="G17" s="50">
        <v>100</v>
      </c>
      <c r="H17" s="47">
        <v>100</v>
      </c>
      <c r="I17" s="47">
        <v>60</v>
      </c>
      <c r="J17" s="47"/>
      <c r="K17" s="47"/>
      <c r="L17" s="4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">
      <c r="A18" s="5">
        <v>6</v>
      </c>
      <c r="B18" s="50">
        <v>3486406</v>
      </c>
      <c r="C18" s="51" t="s">
        <v>63</v>
      </c>
      <c r="D18" s="50" t="s">
        <v>19</v>
      </c>
      <c r="E18" s="52">
        <f>SUM(F18:AA18)</f>
        <v>291</v>
      </c>
      <c r="F18" s="50">
        <v>36</v>
      </c>
      <c r="G18" s="50">
        <v>40</v>
      </c>
      <c r="H18" s="47">
        <v>45</v>
      </c>
      <c r="I18" s="47">
        <v>22</v>
      </c>
      <c r="J18" s="47">
        <v>45</v>
      </c>
      <c r="K18" s="47">
        <v>32</v>
      </c>
      <c r="L18" s="47"/>
      <c r="M18" s="5">
        <v>45</v>
      </c>
      <c r="N18" s="5">
        <v>26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">
      <c r="A19" s="5">
        <v>7</v>
      </c>
      <c r="B19" s="50">
        <v>3485896</v>
      </c>
      <c r="C19" s="51" t="s">
        <v>62</v>
      </c>
      <c r="D19" s="50" t="s">
        <v>19</v>
      </c>
      <c r="E19" s="52">
        <f>SUM(F19:AA19)</f>
        <v>238</v>
      </c>
      <c r="F19" s="50">
        <v>26</v>
      </c>
      <c r="G19" s="50">
        <v>50</v>
      </c>
      <c r="H19" s="47">
        <v>32</v>
      </c>
      <c r="I19" s="47"/>
      <c r="J19" s="47"/>
      <c r="K19" s="47"/>
      <c r="L19" s="47"/>
      <c r="M19" s="5">
        <v>50</v>
      </c>
      <c r="N19" s="5">
        <v>80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">
      <c r="A20" s="5">
        <v>8</v>
      </c>
      <c r="B20" s="50">
        <v>3295222</v>
      </c>
      <c r="C20" s="51" t="s">
        <v>57</v>
      </c>
      <c r="D20" s="50" t="s">
        <v>16</v>
      </c>
      <c r="E20" s="52">
        <f>SUM(F20:AA20)</f>
        <v>220</v>
      </c>
      <c r="F20" s="50">
        <v>40</v>
      </c>
      <c r="G20" s="50">
        <v>80</v>
      </c>
      <c r="H20" s="47">
        <v>60</v>
      </c>
      <c r="I20" s="47">
        <v>40</v>
      </c>
      <c r="J20" s="47"/>
      <c r="K20" s="47"/>
      <c r="L20" s="4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">
      <c r="A21" s="5">
        <v>9</v>
      </c>
      <c r="B21" s="50">
        <v>3486258</v>
      </c>
      <c r="C21" s="51" t="s">
        <v>179</v>
      </c>
      <c r="D21" s="50" t="s">
        <v>19</v>
      </c>
      <c r="E21" s="52">
        <f>SUM(F21:AA21)</f>
        <v>180</v>
      </c>
      <c r="F21" s="50"/>
      <c r="G21" s="50"/>
      <c r="H21" s="47"/>
      <c r="I21" s="47"/>
      <c r="J21" s="47"/>
      <c r="K21" s="47"/>
      <c r="L21" s="47"/>
      <c r="M21" s="5">
        <v>80</v>
      </c>
      <c r="N21" s="5">
        <v>100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">
      <c r="A22" s="5">
        <v>10</v>
      </c>
      <c r="B22" s="50">
        <v>3205384</v>
      </c>
      <c r="C22" s="51" t="s">
        <v>64</v>
      </c>
      <c r="D22" s="50" t="s">
        <v>28</v>
      </c>
      <c r="E22" s="52">
        <f>SUM(F22:AA22)</f>
        <v>163</v>
      </c>
      <c r="F22" s="50">
        <v>29</v>
      </c>
      <c r="G22" s="50">
        <v>32</v>
      </c>
      <c r="H22" s="47">
        <v>22</v>
      </c>
      <c r="I22" s="47">
        <v>36</v>
      </c>
      <c r="J22" s="47"/>
      <c r="K22" s="47"/>
      <c r="L22" s="47"/>
      <c r="M22" s="5">
        <v>20</v>
      </c>
      <c r="N22" s="5">
        <v>24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">
      <c r="A23" s="5">
        <v>11</v>
      </c>
      <c r="B23" s="50">
        <v>3525033</v>
      </c>
      <c r="C23" s="51" t="s">
        <v>147</v>
      </c>
      <c r="D23" s="50" t="s">
        <v>148</v>
      </c>
      <c r="E23" s="52">
        <f>SUM(F23:AA23)</f>
        <v>158</v>
      </c>
      <c r="F23" s="50"/>
      <c r="G23" s="50"/>
      <c r="H23" s="47"/>
      <c r="I23" s="47"/>
      <c r="J23" s="47">
        <v>36</v>
      </c>
      <c r="K23" s="47">
        <v>45</v>
      </c>
      <c r="L23" s="47">
        <v>40</v>
      </c>
      <c r="M23" s="5">
        <v>24</v>
      </c>
      <c r="N23" s="5">
        <v>13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">
      <c r="A24" s="5">
        <v>12</v>
      </c>
      <c r="B24" s="50">
        <v>3486070</v>
      </c>
      <c r="C24" s="51" t="s">
        <v>59</v>
      </c>
      <c r="D24" s="50" t="s">
        <v>19</v>
      </c>
      <c r="E24" s="52">
        <f>SUM(F24:AA24)</f>
        <v>147</v>
      </c>
      <c r="F24" s="50">
        <v>60</v>
      </c>
      <c r="G24" s="50">
        <v>29</v>
      </c>
      <c r="H24" s="47"/>
      <c r="I24" s="47"/>
      <c r="J24" s="47"/>
      <c r="K24" s="47"/>
      <c r="L24" s="47"/>
      <c r="M24" s="5">
        <v>36</v>
      </c>
      <c r="N24" s="5">
        <v>22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">
      <c r="A25" s="5">
        <v>13</v>
      </c>
      <c r="B25" s="50">
        <v>3505757</v>
      </c>
      <c r="C25" s="51" t="s">
        <v>178</v>
      </c>
      <c r="D25" s="50" t="s">
        <v>23</v>
      </c>
      <c r="E25" s="52">
        <f>SUM(F25:AA25)</f>
        <v>140</v>
      </c>
      <c r="F25" s="50"/>
      <c r="G25" s="50"/>
      <c r="H25" s="47"/>
      <c r="I25" s="47"/>
      <c r="J25" s="47"/>
      <c r="K25" s="47"/>
      <c r="L25" s="47"/>
      <c r="M25" s="5">
        <v>100</v>
      </c>
      <c r="N25" s="5">
        <v>40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">
      <c r="A26" s="5">
        <v>14</v>
      </c>
      <c r="B26" s="50">
        <v>3235037</v>
      </c>
      <c r="C26" s="51" t="s">
        <v>145</v>
      </c>
      <c r="D26" s="50" t="s">
        <v>143</v>
      </c>
      <c r="E26" s="52">
        <f>SUM(F26:AA26)</f>
        <v>125</v>
      </c>
      <c r="F26" s="50"/>
      <c r="G26" s="50"/>
      <c r="H26" s="47"/>
      <c r="I26" s="47"/>
      <c r="J26" s="47">
        <v>40</v>
      </c>
      <c r="K26" s="47">
        <v>40</v>
      </c>
      <c r="L26" s="47">
        <v>45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">
      <c r="A27" s="5">
        <v>15</v>
      </c>
      <c r="B27" s="50">
        <v>3486282</v>
      </c>
      <c r="C27" s="51" t="s">
        <v>180</v>
      </c>
      <c r="D27" s="50" t="s">
        <v>19</v>
      </c>
      <c r="E27" s="52">
        <f>SUM(F27:AA27)</f>
        <v>75</v>
      </c>
      <c r="F27" s="50"/>
      <c r="G27" s="50"/>
      <c r="H27" s="47"/>
      <c r="I27" s="47"/>
      <c r="J27" s="47"/>
      <c r="K27" s="47"/>
      <c r="L27" s="47"/>
      <c r="M27" s="5">
        <v>60</v>
      </c>
      <c r="N27" s="5">
        <v>15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">
      <c r="A28" s="5">
        <v>16</v>
      </c>
      <c r="B28" s="50">
        <v>3235056</v>
      </c>
      <c r="C28" s="51" t="s">
        <v>146</v>
      </c>
      <c r="D28" s="50" t="s">
        <v>143</v>
      </c>
      <c r="E28" s="52">
        <f>SUM(F28:AA28)</f>
        <v>72</v>
      </c>
      <c r="F28" s="50"/>
      <c r="G28" s="50"/>
      <c r="H28" s="47"/>
      <c r="I28" s="47"/>
      <c r="J28" s="47"/>
      <c r="K28" s="47">
        <v>36</v>
      </c>
      <c r="L28" s="47">
        <v>36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">
      <c r="A29" s="5">
        <v>17</v>
      </c>
      <c r="B29" s="50">
        <v>3486099</v>
      </c>
      <c r="C29" s="51" t="s">
        <v>181</v>
      </c>
      <c r="D29" s="50" t="s">
        <v>19</v>
      </c>
      <c r="E29" s="52">
        <f>SUM(F29:AA29)</f>
        <v>69</v>
      </c>
      <c r="F29" s="50"/>
      <c r="G29" s="50"/>
      <c r="H29" s="47"/>
      <c r="I29" s="47"/>
      <c r="J29" s="47"/>
      <c r="K29" s="47"/>
      <c r="L29" s="47"/>
      <c r="M29" s="5">
        <v>40</v>
      </c>
      <c r="N29" s="5">
        <v>29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">
      <c r="A30" s="5">
        <v>18</v>
      </c>
      <c r="B30" s="50">
        <v>3385033</v>
      </c>
      <c r="C30" s="51" t="s">
        <v>68</v>
      </c>
      <c r="D30" s="50" t="s">
        <v>42</v>
      </c>
      <c r="E30" s="52">
        <f>SUM(F30:AA30)</f>
        <v>68</v>
      </c>
      <c r="F30" s="50"/>
      <c r="G30" s="50">
        <v>36</v>
      </c>
      <c r="H30" s="47"/>
      <c r="I30" s="47"/>
      <c r="J30" s="47"/>
      <c r="K30" s="47"/>
      <c r="L30" s="47"/>
      <c r="M30" s="5"/>
      <c r="N30" s="5">
        <v>32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">
      <c r="A31" s="5">
        <v>19</v>
      </c>
      <c r="B31" s="50">
        <v>3695065</v>
      </c>
      <c r="C31" s="51" t="s">
        <v>182</v>
      </c>
      <c r="D31" s="50" t="s">
        <v>175</v>
      </c>
      <c r="E31" s="52">
        <f>SUM(F31:AA31)</f>
        <v>62</v>
      </c>
      <c r="F31" s="50"/>
      <c r="G31" s="50"/>
      <c r="H31" s="47"/>
      <c r="I31" s="47"/>
      <c r="J31" s="47"/>
      <c r="K31" s="47"/>
      <c r="L31" s="47"/>
      <c r="M31" s="5">
        <v>26</v>
      </c>
      <c r="N31" s="5">
        <v>36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">
      <c r="A32" s="5">
        <v>19</v>
      </c>
      <c r="B32" s="50">
        <v>3295290</v>
      </c>
      <c r="C32" s="51" t="s">
        <v>128</v>
      </c>
      <c r="D32" s="50" t="s">
        <v>16</v>
      </c>
      <c r="E32" s="52">
        <f>SUM(F32:AA32)</f>
        <v>62</v>
      </c>
      <c r="F32" s="50"/>
      <c r="G32" s="50"/>
      <c r="H32" s="47">
        <v>36</v>
      </c>
      <c r="I32" s="47">
        <v>26</v>
      </c>
      <c r="J32" s="47"/>
      <c r="K32" s="47"/>
      <c r="L32" s="4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">
      <c r="A33" s="5">
        <v>21</v>
      </c>
      <c r="B33" s="50">
        <v>3486405</v>
      </c>
      <c r="C33" s="51" t="s">
        <v>184</v>
      </c>
      <c r="D33" s="50" t="s">
        <v>19</v>
      </c>
      <c r="E33" s="52">
        <f>SUM(F33:AA33)</f>
        <v>61</v>
      </c>
      <c r="F33" s="50"/>
      <c r="G33" s="50"/>
      <c r="H33" s="47"/>
      <c r="I33" s="47"/>
      <c r="J33" s="47"/>
      <c r="K33" s="47"/>
      <c r="L33" s="47"/>
      <c r="M33" s="5">
        <v>16</v>
      </c>
      <c r="N33" s="5">
        <v>45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">
      <c r="A34" s="5">
        <v>22</v>
      </c>
      <c r="B34" s="50">
        <v>3295295</v>
      </c>
      <c r="C34" s="51" t="s">
        <v>129</v>
      </c>
      <c r="D34" s="50" t="s">
        <v>16</v>
      </c>
      <c r="E34" s="52">
        <f>SUM(F34:AA34)</f>
        <v>58</v>
      </c>
      <c r="F34" s="50"/>
      <c r="G34" s="50"/>
      <c r="H34" s="47">
        <v>26</v>
      </c>
      <c r="I34" s="47">
        <v>32</v>
      </c>
      <c r="J34" s="47"/>
      <c r="K34" s="47"/>
      <c r="L34" s="4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">
      <c r="A35" s="5">
        <v>23</v>
      </c>
      <c r="B35" s="50">
        <v>3565061</v>
      </c>
      <c r="C35" s="51" t="s">
        <v>65</v>
      </c>
      <c r="D35" s="50" t="s">
        <v>50</v>
      </c>
      <c r="E35" s="52">
        <f>SUM(F35:AA35)</f>
        <v>50</v>
      </c>
      <c r="F35" s="50">
        <v>50</v>
      </c>
      <c r="G35" s="50"/>
      <c r="H35" s="47"/>
      <c r="I35" s="47"/>
      <c r="J35" s="47"/>
      <c r="K35" s="47"/>
      <c r="L35" s="4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">
      <c r="A36" s="5">
        <v>23</v>
      </c>
      <c r="B36" s="50">
        <v>3295208</v>
      </c>
      <c r="C36" s="51" t="s">
        <v>214</v>
      </c>
      <c r="D36" s="50" t="s">
        <v>16</v>
      </c>
      <c r="E36" s="52">
        <f>SUM(F36:AA36)</f>
        <v>50</v>
      </c>
      <c r="F36" s="50"/>
      <c r="G36" s="50"/>
      <c r="H36" s="47"/>
      <c r="I36" s="47"/>
      <c r="J36" s="47"/>
      <c r="K36" s="47"/>
      <c r="L36" s="47"/>
      <c r="M36" s="5"/>
      <c r="N36" s="5">
        <v>50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">
      <c r="A37" s="5">
        <v>25</v>
      </c>
      <c r="B37" s="50">
        <v>3205489</v>
      </c>
      <c r="C37" s="51" t="s">
        <v>66</v>
      </c>
      <c r="D37" s="50" t="s">
        <v>28</v>
      </c>
      <c r="E37" s="52">
        <f>SUM(F37:AA37)</f>
        <v>48</v>
      </c>
      <c r="F37" s="50">
        <v>24</v>
      </c>
      <c r="G37" s="50">
        <v>24</v>
      </c>
      <c r="H37" s="47"/>
      <c r="I37" s="47"/>
      <c r="J37" s="47"/>
      <c r="K37" s="47"/>
      <c r="L37" s="4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">
      <c r="A38" s="5">
        <v>26</v>
      </c>
      <c r="B38" s="50">
        <v>3565069</v>
      </c>
      <c r="C38" s="51" t="s">
        <v>67</v>
      </c>
      <c r="D38" s="50" t="s">
        <v>50</v>
      </c>
      <c r="E38" s="52">
        <f>SUM(F38:AA38)</f>
        <v>45</v>
      </c>
      <c r="F38" s="50">
        <v>45</v>
      </c>
      <c r="G38" s="50"/>
      <c r="H38" s="47"/>
      <c r="I38" s="47"/>
      <c r="J38" s="47"/>
      <c r="K38" s="47"/>
      <c r="L38" s="4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">
      <c r="A39" s="5">
        <v>27</v>
      </c>
      <c r="B39" s="50">
        <v>3295262</v>
      </c>
      <c r="C39" s="51" t="s">
        <v>130</v>
      </c>
      <c r="D39" s="50" t="s">
        <v>16</v>
      </c>
      <c r="E39" s="52">
        <f>SUM(F39:AA39)</f>
        <v>44</v>
      </c>
      <c r="F39" s="50"/>
      <c r="G39" s="50"/>
      <c r="H39" s="47">
        <v>24</v>
      </c>
      <c r="I39" s="47">
        <v>20</v>
      </c>
      <c r="J39" s="47"/>
      <c r="K39" s="47"/>
      <c r="L39" s="4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">
      <c r="A40" s="5">
        <v>27</v>
      </c>
      <c r="B40" s="50">
        <v>3295291</v>
      </c>
      <c r="C40" s="51" t="s">
        <v>131</v>
      </c>
      <c r="D40" s="50" t="s">
        <v>16</v>
      </c>
      <c r="E40" s="52">
        <f>SUM(F40:AA40)</f>
        <v>44</v>
      </c>
      <c r="F40" s="50"/>
      <c r="G40" s="50"/>
      <c r="H40" s="47">
        <v>20</v>
      </c>
      <c r="I40" s="47">
        <v>24</v>
      </c>
      <c r="J40" s="47"/>
      <c r="K40" s="47"/>
      <c r="L40" s="4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">
      <c r="A41" s="5">
        <v>29</v>
      </c>
      <c r="B41" s="50">
        <v>3486203</v>
      </c>
      <c r="C41" s="51" t="s">
        <v>183</v>
      </c>
      <c r="D41" s="50" t="s">
        <v>19</v>
      </c>
      <c r="E41" s="52">
        <f>SUM(F41:AA41)</f>
        <v>38</v>
      </c>
      <c r="F41" s="50"/>
      <c r="G41" s="50"/>
      <c r="H41" s="47"/>
      <c r="I41" s="47"/>
      <c r="J41" s="47"/>
      <c r="K41" s="47"/>
      <c r="L41" s="47"/>
      <c r="M41" s="5">
        <v>18</v>
      </c>
      <c r="N41" s="5">
        <v>20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">
      <c r="A42" s="5">
        <v>30</v>
      </c>
      <c r="B42" s="50">
        <v>3295238</v>
      </c>
      <c r="C42" s="51" t="s">
        <v>135</v>
      </c>
      <c r="D42" s="50" t="s">
        <v>16</v>
      </c>
      <c r="E42" s="52">
        <f>SUM(F42:AA42)</f>
        <v>29</v>
      </c>
      <c r="F42" s="50"/>
      <c r="G42" s="50"/>
      <c r="H42" s="47"/>
      <c r="I42" s="47">
        <v>29</v>
      </c>
      <c r="J42" s="47"/>
      <c r="K42" s="47"/>
      <c r="L42" s="4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">
      <c r="A43" s="5">
        <v>31</v>
      </c>
      <c r="B43" s="50">
        <v>3385031</v>
      </c>
      <c r="C43" s="51" t="s">
        <v>69</v>
      </c>
      <c r="D43" s="50" t="s">
        <v>42</v>
      </c>
      <c r="E43" s="52">
        <f>SUM(F43:AA43)</f>
        <v>26</v>
      </c>
      <c r="F43" s="50"/>
      <c r="G43" s="50">
        <v>26</v>
      </c>
      <c r="H43" s="47"/>
      <c r="I43" s="47"/>
      <c r="J43" s="47"/>
      <c r="K43" s="47"/>
      <c r="L43" s="4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">
      <c r="A44" s="5">
        <v>32</v>
      </c>
      <c r="B44" s="50">
        <v>3385027</v>
      </c>
      <c r="C44" s="51" t="s">
        <v>70</v>
      </c>
      <c r="D44" s="50" t="s">
        <v>42</v>
      </c>
      <c r="E44" s="52">
        <f>SUM(F44:AA44)</f>
        <v>22</v>
      </c>
      <c r="F44" s="50"/>
      <c r="G44" s="50">
        <v>22</v>
      </c>
      <c r="H44" s="47"/>
      <c r="I44" s="47"/>
      <c r="J44" s="47"/>
      <c r="K44" s="47"/>
      <c r="L44" s="4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">
      <c r="A45" s="5">
        <v>33</v>
      </c>
      <c r="B45" s="50">
        <v>3385032</v>
      </c>
      <c r="C45" s="51" t="s">
        <v>71</v>
      </c>
      <c r="D45" s="50" t="s">
        <v>42</v>
      </c>
      <c r="E45" s="52">
        <f>SUM(F45:AA45)</f>
        <v>18</v>
      </c>
      <c r="F45" s="50"/>
      <c r="G45" s="50">
        <v>18</v>
      </c>
      <c r="H45" s="47"/>
      <c r="I45" s="47"/>
      <c r="J45" s="47"/>
      <c r="K45" s="47"/>
      <c r="L45" s="4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">
      <c r="A46" s="5">
        <v>34</v>
      </c>
      <c r="B46" s="50">
        <v>3486415</v>
      </c>
      <c r="C46" s="51" t="s">
        <v>215</v>
      </c>
      <c r="D46" s="50" t="s">
        <v>19</v>
      </c>
      <c r="E46" s="52">
        <f>SUM(F46:AA46)</f>
        <v>16</v>
      </c>
      <c r="F46" s="50"/>
      <c r="G46" s="50"/>
      <c r="H46" s="47"/>
      <c r="I46" s="47"/>
      <c r="J46" s="47"/>
      <c r="K46" s="47"/>
      <c r="L46" s="47"/>
      <c r="M46" s="5"/>
      <c r="N46" s="5">
        <v>16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">
      <c r="A47" s="5">
        <v>34</v>
      </c>
      <c r="B47" s="50">
        <v>3385035</v>
      </c>
      <c r="C47" s="51" t="s">
        <v>72</v>
      </c>
      <c r="D47" s="50" t="s">
        <v>42</v>
      </c>
      <c r="E47" s="52">
        <f t="shared" ref="E23:E47" si="0">SUM(F47:AA47)</f>
        <v>16</v>
      </c>
      <c r="F47" s="50"/>
      <c r="G47" s="50">
        <v>16</v>
      </c>
      <c r="H47" s="47"/>
      <c r="I47" s="47"/>
      <c r="J47" s="47"/>
      <c r="K47" s="47"/>
      <c r="L47" s="4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</sheetData>
  <sortState ref="B13:N46">
    <sortCondition descending="1" ref="E13:E46"/>
  </sortState>
  <mergeCells count="2">
    <mergeCell ref="A1:AA1"/>
    <mergeCell ref="A3:AA3"/>
  </mergeCells>
  <phoneticPr fontId="1" type="noConversion"/>
  <pageMargins left="0.19685039370078741" right="7.874015748031496E-2" top="1.1811023622047245" bottom="0.98425196850393704" header="0.19685039370078741" footer="0.39370078740157483"/>
  <pageSetup paperSize="9" scale="87" orientation="landscape" horizontalDpi="300" verticalDpi="300" r:id="rId1"/>
  <headerFooter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B70"/>
  <sheetViews>
    <sheetView view="pageBreakPreview" zoomScale="115" zoomScaleNormal="100" zoomScaleSheetLayoutView="115" workbookViewId="0">
      <selection activeCell="A66" sqref="A66:A67"/>
    </sheetView>
  </sheetViews>
  <sheetFormatPr defaultColWidth="7.75" defaultRowHeight="12.75" x14ac:dyDescent="0.2"/>
  <cols>
    <col min="1" max="1" width="6.25" style="35" customWidth="1"/>
    <col min="2" max="2" width="10.125" style="21" customWidth="1"/>
    <col min="3" max="3" width="26.875" customWidth="1"/>
    <col min="4" max="4" width="6.875" style="21" customWidth="1"/>
    <col min="5" max="5" width="6" style="43" customWidth="1"/>
    <col min="6" max="9" width="4.125" customWidth="1"/>
    <col min="10" max="10" width="4.125" style="21" customWidth="1"/>
    <col min="11" max="27" width="4.125" customWidth="1"/>
  </cols>
  <sheetData>
    <row r="1" spans="1:28" ht="18" x14ac:dyDescent="0.25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8" x14ac:dyDescent="0.2">
      <c r="A2" s="31"/>
    </row>
    <row r="3" spans="1:28" ht="15" x14ac:dyDescent="0.2">
      <c r="A3" s="65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5" spans="1:28" s="3" customFormat="1" ht="10.5" x14ac:dyDescent="0.15">
      <c r="A5" s="32" t="s">
        <v>1</v>
      </c>
      <c r="B5" s="22"/>
      <c r="C5" s="6"/>
      <c r="D5" s="56" t="s">
        <v>5</v>
      </c>
      <c r="E5" s="44"/>
      <c r="F5" s="6"/>
      <c r="G5" s="6"/>
      <c r="H5" s="6"/>
      <c r="I5" s="6"/>
      <c r="J5" s="22"/>
      <c r="K5" s="6"/>
      <c r="L5" s="11" t="s">
        <v>97</v>
      </c>
      <c r="M5" s="6"/>
      <c r="N5" s="6"/>
      <c r="O5" s="6"/>
      <c r="P5" s="6"/>
      <c r="Q5" s="6"/>
      <c r="R5" s="6"/>
      <c r="S5" s="6"/>
      <c r="T5" s="6"/>
      <c r="U5" s="11" t="s">
        <v>10</v>
      </c>
      <c r="V5" s="6"/>
      <c r="W5" s="6"/>
      <c r="X5" s="6"/>
      <c r="Y5" s="6"/>
      <c r="Z5" s="6"/>
      <c r="AA5" s="6"/>
    </row>
    <row r="6" spans="1:28" s="3" customFormat="1" ht="10.5" x14ac:dyDescent="0.15">
      <c r="A6" s="33" t="s">
        <v>91</v>
      </c>
      <c r="B6" s="23"/>
      <c r="C6" s="7"/>
      <c r="D6" s="57" t="s">
        <v>6</v>
      </c>
      <c r="E6" s="45"/>
      <c r="F6" s="7"/>
      <c r="G6" s="7"/>
      <c r="H6" s="7"/>
      <c r="I6" s="7"/>
      <c r="J6" s="23"/>
      <c r="K6" s="7"/>
      <c r="L6" s="16" t="s">
        <v>7</v>
      </c>
      <c r="M6" s="15"/>
      <c r="N6" s="15"/>
      <c r="O6" s="15"/>
      <c r="P6" s="15"/>
      <c r="Q6" s="15"/>
      <c r="R6" s="15"/>
      <c r="S6" s="15"/>
      <c r="T6" s="7"/>
      <c r="U6" s="12" t="s">
        <v>100</v>
      </c>
      <c r="V6" s="7"/>
      <c r="W6" s="7"/>
      <c r="X6" s="7"/>
      <c r="Y6" s="7"/>
      <c r="Z6" s="7"/>
      <c r="AA6" s="7"/>
      <c r="AB6" s="7"/>
    </row>
    <row r="7" spans="1:28" s="3" customFormat="1" ht="10.5" x14ac:dyDescent="0.15">
      <c r="A7" s="33" t="s">
        <v>2</v>
      </c>
      <c r="B7" s="23"/>
      <c r="C7" s="7"/>
      <c r="D7" s="57" t="s">
        <v>93</v>
      </c>
      <c r="E7" s="45"/>
      <c r="F7" s="7"/>
      <c r="G7" s="7"/>
      <c r="H7" s="7"/>
      <c r="I7" s="7"/>
      <c r="J7" s="23"/>
      <c r="K7" s="7"/>
      <c r="L7" s="16" t="s">
        <v>98</v>
      </c>
      <c r="M7" s="15"/>
      <c r="N7" s="15"/>
      <c r="O7" s="15"/>
      <c r="P7" s="15"/>
      <c r="Q7" s="15"/>
      <c r="R7" s="15"/>
      <c r="S7" s="15"/>
      <c r="T7" s="7"/>
      <c r="U7" s="12" t="s">
        <v>11</v>
      </c>
      <c r="V7" s="7"/>
      <c r="W7" s="7"/>
      <c r="X7" s="7"/>
      <c r="Y7" s="7"/>
      <c r="Z7" s="7"/>
      <c r="AA7" s="7"/>
    </row>
    <row r="8" spans="1:28" s="3" customFormat="1" ht="10.5" x14ac:dyDescent="0.15">
      <c r="A8" s="33" t="s">
        <v>3</v>
      </c>
      <c r="B8" s="23"/>
      <c r="C8" s="7"/>
      <c r="D8" s="57" t="s">
        <v>94</v>
      </c>
      <c r="E8" s="45"/>
      <c r="F8" s="7"/>
      <c r="G8" s="7"/>
      <c r="H8" s="7"/>
      <c r="I8" s="7"/>
      <c r="J8" s="23"/>
      <c r="K8" s="7"/>
      <c r="L8" s="16" t="s">
        <v>99</v>
      </c>
      <c r="M8" s="15"/>
      <c r="N8" s="15"/>
      <c r="O8" s="15"/>
      <c r="P8" s="15"/>
      <c r="Q8" s="15"/>
      <c r="R8" s="15"/>
      <c r="S8" s="15"/>
      <c r="T8" s="7"/>
      <c r="U8" s="12" t="s">
        <v>0</v>
      </c>
      <c r="V8" s="7"/>
      <c r="W8" s="7"/>
      <c r="X8" s="7"/>
      <c r="Y8" s="7"/>
      <c r="Z8" s="7"/>
      <c r="AA8" s="7"/>
    </row>
    <row r="9" spans="1:28" s="3" customFormat="1" ht="10.5" x14ac:dyDescent="0.15">
      <c r="A9" s="33" t="s">
        <v>4</v>
      </c>
      <c r="B9" s="23"/>
      <c r="C9" s="7"/>
      <c r="D9" s="57" t="s">
        <v>95</v>
      </c>
      <c r="E9" s="45"/>
      <c r="F9" s="7"/>
      <c r="G9" s="7"/>
      <c r="H9" s="7"/>
      <c r="I9" s="7"/>
      <c r="J9" s="23"/>
      <c r="K9" s="7"/>
      <c r="L9" s="16" t="s">
        <v>8</v>
      </c>
      <c r="M9" s="15"/>
      <c r="N9" s="15"/>
      <c r="O9" s="15"/>
      <c r="P9" s="15"/>
      <c r="Q9" s="15"/>
      <c r="R9" s="15"/>
      <c r="S9" s="15"/>
      <c r="T9" s="7"/>
      <c r="U9" s="7"/>
      <c r="V9" s="7"/>
      <c r="W9" s="7"/>
      <c r="X9" s="7"/>
      <c r="Y9" s="7"/>
      <c r="Z9" s="7"/>
      <c r="AA9" s="7"/>
    </row>
    <row r="10" spans="1:28" s="3" customFormat="1" ht="10.5" x14ac:dyDescent="0.15">
      <c r="A10" s="34" t="s">
        <v>92</v>
      </c>
      <c r="B10" s="24"/>
      <c r="C10" s="8"/>
      <c r="D10" s="58" t="s">
        <v>96</v>
      </c>
      <c r="E10" s="46"/>
      <c r="F10" s="8"/>
      <c r="G10" s="8"/>
      <c r="H10" s="8"/>
      <c r="I10" s="8"/>
      <c r="J10" s="24"/>
      <c r="K10" s="8"/>
      <c r="L10" s="17" t="s">
        <v>9</v>
      </c>
      <c r="M10" s="18"/>
      <c r="N10" s="18"/>
      <c r="O10" s="18"/>
      <c r="P10" s="18"/>
      <c r="Q10" s="18"/>
      <c r="R10" s="18"/>
      <c r="S10" s="18"/>
      <c r="T10" s="8"/>
      <c r="U10" s="8"/>
      <c r="V10" s="8"/>
      <c r="W10" s="8"/>
      <c r="X10" s="8"/>
      <c r="Y10" s="8"/>
      <c r="Z10" s="8"/>
      <c r="AA10" s="8"/>
    </row>
    <row r="11" spans="1:28" x14ac:dyDescent="0.2">
      <c r="D11" s="59"/>
    </row>
    <row r="12" spans="1:28" x14ac:dyDescent="0.2">
      <c r="A12" s="63" t="s">
        <v>84</v>
      </c>
      <c r="B12" s="60" t="s">
        <v>81</v>
      </c>
      <c r="C12" s="61" t="s">
        <v>82</v>
      </c>
      <c r="D12" s="60" t="s">
        <v>83</v>
      </c>
      <c r="E12" s="62" t="s">
        <v>90</v>
      </c>
      <c r="F12" s="60">
        <v>1</v>
      </c>
      <c r="G12" s="60">
        <v>2</v>
      </c>
      <c r="H12" s="60">
        <v>3</v>
      </c>
      <c r="I12" s="60">
        <v>4</v>
      </c>
      <c r="J12" s="60">
        <v>5</v>
      </c>
      <c r="K12" s="60">
        <v>6</v>
      </c>
      <c r="L12" s="60">
        <v>7</v>
      </c>
      <c r="M12" s="60">
        <v>8</v>
      </c>
      <c r="N12" s="60">
        <v>9</v>
      </c>
      <c r="O12" s="60">
        <v>10</v>
      </c>
      <c r="P12" s="60">
        <v>11</v>
      </c>
      <c r="Q12" s="60">
        <v>12</v>
      </c>
      <c r="R12" s="60">
        <v>13</v>
      </c>
      <c r="S12" s="60">
        <v>14</v>
      </c>
      <c r="T12" s="60">
        <v>15</v>
      </c>
      <c r="U12" s="60">
        <v>16</v>
      </c>
      <c r="V12" s="60">
        <v>17</v>
      </c>
      <c r="W12" s="60">
        <v>18</v>
      </c>
      <c r="X12" s="60">
        <v>19</v>
      </c>
      <c r="Y12" s="60">
        <v>20</v>
      </c>
      <c r="Z12" s="60">
        <v>21</v>
      </c>
      <c r="AA12" s="60">
        <v>22</v>
      </c>
    </row>
    <row r="13" spans="1:28" s="53" customFormat="1" x14ac:dyDescent="0.2">
      <c r="A13" s="49">
        <v>1</v>
      </c>
      <c r="B13" s="50">
        <v>3290109</v>
      </c>
      <c r="C13" s="51" t="s">
        <v>15</v>
      </c>
      <c r="D13" s="50" t="s">
        <v>16</v>
      </c>
      <c r="E13" s="52">
        <f>SUM(F13:AA13)</f>
        <v>480</v>
      </c>
      <c r="F13" s="50">
        <v>100</v>
      </c>
      <c r="G13" s="50">
        <v>22</v>
      </c>
      <c r="H13" s="47">
        <v>24</v>
      </c>
      <c r="I13" s="47">
        <v>80</v>
      </c>
      <c r="J13" s="47">
        <v>100</v>
      </c>
      <c r="K13" s="47">
        <v>36</v>
      </c>
      <c r="L13" s="47">
        <v>29</v>
      </c>
      <c r="M13" s="47">
        <v>60</v>
      </c>
      <c r="N13" s="47">
        <v>29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8" s="53" customFormat="1" x14ac:dyDescent="0.2">
      <c r="A14" s="49">
        <v>2</v>
      </c>
      <c r="B14" s="50">
        <v>3290185</v>
      </c>
      <c r="C14" s="51" t="s">
        <v>20</v>
      </c>
      <c r="D14" s="50" t="s">
        <v>16</v>
      </c>
      <c r="E14" s="52">
        <f>SUM(F14:AA14)</f>
        <v>461</v>
      </c>
      <c r="F14" s="50">
        <v>60</v>
      </c>
      <c r="G14" s="50">
        <v>32</v>
      </c>
      <c r="H14" s="47">
        <v>100</v>
      </c>
      <c r="I14" s="47">
        <v>60</v>
      </c>
      <c r="J14" s="47">
        <v>50</v>
      </c>
      <c r="K14" s="47">
        <v>45</v>
      </c>
      <c r="L14" s="47">
        <v>60</v>
      </c>
      <c r="M14" s="47">
        <v>36</v>
      </c>
      <c r="N14" s="47">
        <v>18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8" s="53" customFormat="1" x14ac:dyDescent="0.2">
      <c r="A15" s="49">
        <v>3</v>
      </c>
      <c r="B15" s="50">
        <v>3190281</v>
      </c>
      <c r="C15" s="51" t="s">
        <v>119</v>
      </c>
      <c r="D15" s="50" t="s">
        <v>14</v>
      </c>
      <c r="E15" s="52">
        <f>SUM(F15:AA15)</f>
        <v>382</v>
      </c>
      <c r="F15" s="50"/>
      <c r="G15" s="50"/>
      <c r="H15" s="47">
        <v>40</v>
      </c>
      <c r="I15" s="47">
        <v>13</v>
      </c>
      <c r="J15" s="47">
        <v>24</v>
      </c>
      <c r="K15" s="47">
        <v>60</v>
      </c>
      <c r="L15" s="47">
        <v>100</v>
      </c>
      <c r="M15" s="47">
        <v>100</v>
      </c>
      <c r="N15" s="47">
        <v>45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8" s="53" customFormat="1" x14ac:dyDescent="0.2">
      <c r="A16" s="49">
        <v>4</v>
      </c>
      <c r="B16" s="50">
        <v>3190134</v>
      </c>
      <c r="C16" s="51" t="s">
        <v>22</v>
      </c>
      <c r="D16" s="50" t="s">
        <v>14</v>
      </c>
      <c r="E16" s="52">
        <f>SUM(F16:AA16)</f>
        <v>381</v>
      </c>
      <c r="F16" s="50">
        <v>22</v>
      </c>
      <c r="G16" s="50">
        <v>50</v>
      </c>
      <c r="H16" s="47">
        <v>60</v>
      </c>
      <c r="I16" s="47">
        <v>14</v>
      </c>
      <c r="J16" s="47">
        <v>26</v>
      </c>
      <c r="K16" s="47">
        <v>80</v>
      </c>
      <c r="L16" s="47">
        <v>50</v>
      </c>
      <c r="M16" s="47">
        <v>29</v>
      </c>
      <c r="N16" s="47">
        <v>50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s="53" customFormat="1" x14ac:dyDescent="0.2">
      <c r="A17" s="49">
        <v>5</v>
      </c>
      <c r="B17" s="50">
        <v>3190320</v>
      </c>
      <c r="C17" s="51" t="s">
        <v>24</v>
      </c>
      <c r="D17" s="50" t="s">
        <v>14</v>
      </c>
      <c r="E17" s="52">
        <f>SUM(F17:AA17)</f>
        <v>343</v>
      </c>
      <c r="F17" s="50">
        <v>24</v>
      </c>
      <c r="G17" s="50">
        <v>45</v>
      </c>
      <c r="H17" s="47">
        <v>36</v>
      </c>
      <c r="I17" s="47">
        <v>15</v>
      </c>
      <c r="J17" s="47">
        <v>45</v>
      </c>
      <c r="K17" s="47">
        <v>32</v>
      </c>
      <c r="L17" s="47">
        <v>80</v>
      </c>
      <c r="M17" s="47">
        <v>26</v>
      </c>
      <c r="N17" s="47">
        <v>40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s="53" customFormat="1" x14ac:dyDescent="0.2">
      <c r="A18" s="49">
        <v>6</v>
      </c>
      <c r="B18" s="50">
        <v>3290300</v>
      </c>
      <c r="C18" s="51" t="s">
        <v>26</v>
      </c>
      <c r="D18" s="50" t="s">
        <v>16</v>
      </c>
      <c r="E18" s="52">
        <f>SUM(F18:AA18)</f>
        <v>336</v>
      </c>
      <c r="F18" s="50">
        <v>50</v>
      </c>
      <c r="G18" s="50">
        <v>14</v>
      </c>
      <c r="H18" s="47">
        <v>45</v>
      </c>
      <c r="I18" s="47">
        <v>100</v>
      </c>
      <c r="J18" s="47">
        <v>60</v>
      </c>
      <c r="K18" s="47">
        <v>22</v>
      </c>
      <c r="L18" s="47">
        <v>45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s="53" customFormat="1" x14ac:dyDescent="0.2">
      <c r="A19" s="49">
        <v>7</v>
      </c>
      <c r="B19" s="50">
        <v>3481012</v>
      </c>
      <c r="C19" s="51" t="s">
        <v>18</v>
      </c>
      <c r="D19" s="50" t="s">
        <v>19</v>
      </c>
      <c r="E19" s="52">
        <f>SUM(F19:AA19)</f>
        <v>303</v>
      </c>
      <c r="F19" s="50">
        <v>80</v>
      </c>
      <c r="G19" s="50">
        <v>16</v>
      </c>
      <c r="H19" s="47">
        <v>13</v>
      </c>
      <c r="I19" s="47">
        <v>40</v>
      </c>
      <c r="J19" s="47">
        <v>80</v>
      </c>
      <c r="K19" s="47">
        <v>26</v>
      </c>
      <c r="L19" s="47">
        <v>26</v>
      </c>
      <c r="M19" s="47">
        <v>22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s="53" customFormat="1" x14ac:dyDescent="0.2">
      <c r="A20" s="49">
        <v>8</v>
      </c>
      <c r="B20" s="50">
        <v>3481735</v>
      </c>
      <c r="C20" s="51" t="s">
        <v>21</v>
      </c>
      <c r="D20" s="50" t="s">
        <v>19</v>
      </c>
      <c r="E20" s="52">
        <f>SUM(F20:AA20)</f>
        <v>240</v>
      </c>
      <c r="F20" s="50">
        <v>0</v>
      </c>
      <c r="G20" s="50">
        <v>80</v>
      </c>
      <c r="H20" s="47"/>
      <c r="I20" s="47"/>
      <c r="J20" s="47"/>
      <c r="K20" s="47">
        <v>100</v>
      </c>
      <c r="L20" s="47"/>
      <c r="M20" s="47"/>
      <c r="N20" s="47">
        <v>60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s="53" customFormat="1" x14ac:dyDescent="0.2">
      <c r="A21" s="49">
        <v>9</v>
      </c>
      <c r="B21" s="50">
        <v>3481470</v>
      </c>
      <c r="C21" s="51" t="s">
        <v>29</v>
      </c>
      <c r="D21" s="50" t="s">
        <v>19</v>
      </c>
      <c r="E21" s="52">
        <f>SUM(F21:AA21)</f>
        <v>226</v>
      </c>
      <c r="F21" s="50">
        <v>40</v>
      </c>
      <c r="G21" s="50">
        <v>18</v>
      </c>
      <c r="H21" s="47">
        <v>20</v>
      </c>
      <c r="I21" s="47">
        <v>24</v>
      </c>
      <c r="J21" s="47">
        <v>36</v>
      </c>
      <c r="K21" s="47">
        <v>24</v>
      </c>
      <c r="L21" s="47">
        <v>40</v>
      </c>
      <c r="M21" s="47">
        <v>18</v>
      </c>
      <c r="N21" s="47">
        <v>6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s="53" customFormat="1" x14ac:dyDescent="0.2">
      <c r="A22" s="49">
        <v>10</v>
      </c>
      <c r="B22" s="50">
        <v>3481471</v>
      </c>
      <c r="C22" s="51" t="s">
        <v>33</v>
      </c>
      <c r="D22" s="50" t="s">
        <v>19</v>
      </c>
      <c r="E22" s="52">
        <f>SUM(F22:AA22)</f>
        <v>204</v>
      </c>
      <c r="F22" s="50">
        <v>29</v>
      </c>
      <c r="G22" s="50">
        <v>15</v>
      </c>
      <c r="H22" s="47">
        <v>14</v>
      </c>
      <c r="I22" s="47">
        <v>22</v>
      </c>
      <c r="J22" s="47">
        <v>40</v>
      </c>
      <c r="K22" s="47">
        <v>29</v>
      </c>
      <c r="L22" s="47">
        <v>32</v>
      </c>
      <c r="M22" s="47">
        <v>14</v>
      </c>
      <c r="N22" s="47">
        <v>9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s="53" customFormat="1" x14ac:dyDescent="0.2">
      <c r="A23" s="49">
        <v>11</v>
      </c>
      <c r="B23" s="50">
        <v>3481697</v>
      </c>
      <c r="C23" s="51" t="s">
        <v>30</v>
      </c>
      <c r="D23" s="50" t="s">
        <v>19</v>
      </c>
      <c r="E23" s="52">
        <f>SUM(F23:AA23)</f>
        <v>188</v>
      </c>
      <c r="F23" s="50">
        <v>20</v>
      </c>
      <c r="G23" s="50">
        <v>36</v>
      </c>
      <c r="H23" s="47">
        <v>16</v>
      </c>
      <c r="I23" s="47">
        <v>11</v>
      </c>
      <c r="J23" s="47">
        <v>29</v>
      </c>
      <c r="K23" s="47">
        <v>40</v>
      </c>
      <c r="L23" s="47">
        <v>36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s="53" customFormat="1" x14ac:dyDescent="0.2">
      <c r="A24" s="49">
        <v>12</v>
      </c>
      <c r="B24" s="50">
        <v>3200469</v>
      </c>
      <c r="C24" s="51" t="s">
        <v>154</v>
      </c>
      <c r="D24" s="50" t="s">
        <v>28</v>
      </c>
      <c r="E24" s="52">
        <f>SUM(F24:AA24)</f>
        <v>143</v>
      </c>
      <c r="F24" s="50">
        <v>18</v>
      </c>
      <c r="G24" s="50">
        <v>40</v>
      </c>
      <c r="H24" s="47"/>
      <c r="I24" s="47"/>
      <c r="J24" s="47">
        <v>15</v>
      </c>
      <c r="K24" s="47">
        <v>50</v>
      </c>
      <c r="L24" s="47">
        <v>20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s="53" customFormat="1" x14ac:dyDescent="0.2">
      <c r="A25" s="49">
        <v>13</v>
      </c>
      <c r="B25" s="50">
        <v>3290226</v>
      </c>
      <c r="C25" s="51" t="s">
        <v>117</v>
      </c>
      <c r="D25" s="50" t="s">
        <v>16</v>
      </c>
      <c r="E25" s="52">
        <f>SUM(F25:AA25)</f>
        <v>130</v>
      </c>
      <c r="F25" s="50"/>
      <c r="G25" s="50"/>
      <c r="H25" s="47">
        <v>80</v>
      </c>
      <c r="I25" s="47">
        <v>50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s="53" customFormat="1" x14ac:dyDescent="0.2">
      <c r="A26" s="49">
        <v>14</v>
      </c>
      <c r="B26" s="50">
        <v>3480857</v>
      </c>
      <c r="C26" s="51" t="s">
        <v>216</v>
      </c>
      <c r="D26" s="50" t="s">
        <v>19</v>
      </c>
      <c r="E26" s="52">
        <f>SUM(F26:AA26)</f>
        <v>100</v>
      </c>
      <c r="F26" s="50"/>
      <c r="G26" s="50"/>
      <c r="H26" s="47"/>
      <c r="I26" s="47"/>
      <c r="J26" s="47"/>
      <c r="K26" s="47"/>
      <c r="L26" s="47"/>
      <c r="M26" s="47"/>
      <c r="N26" s="47">
        <v>100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s="53" customFormat="1" x14ac:dyDescent="0.2">
      <c r="A27" s="49">
        <v>14</v>
      </c>
      <c r="B27" s="50">
        <v>3290236</v>
      </c>
      <c r="C27" s="51" t="s">
        <v>17</v>
      </c>
      <c r="D27" s="50" t="s">
        <v>16</v>
      </c>
      <c r="E27" s="52">
        <f>SUM(F27:AA27)</f>
        <v>100</v>
      </c>
      <c r="F27" s="50"/>
      <c r="G27" s="50">
        <v>100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s="53" customFormat="1" x14ac:dyDescent="0.2">
      <c r="A28" s="49">
        <v>16</v>
      </c>
      <c r="B28" s="50">
        <v>3480464</v>
      </c>
      <c r="C28" s="51" t="s">
        <v>121</v>
      </c>
      <c r="D28" s="50" t="s">
        <v>19</v>
      </c>
      <c r="E28" s="52">
        <f>SUM(F28:AA28)</f>
        <v>99</v>
      </c>
      <c r="F28" s="50"/>
      <c r="G28" s="50"/>
      <c r="H28" s="47">
        <v>29</v>
      </c>
      <c r="I28" s="47">
        <v>12</v>
      </c>
      <c r="J28" s="47"/>
      <c r="K28" s="47"/>
      <c r="L28" s="47"/>
      <c r="M28" s="47">
        <v>32</v>
      </c>
      <c r="N28" s="47">
        <v>26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s="53" customFormat="1" x14ac:dyDescent="0.2">
      <c r="A29" s="49">
        <v>17</v>
      </c>
      <c r="B29" s="50">
        <v>3481739</v>
      </c>
      <c r="C29" s="51" t="s">
        <v>185</v>
      </c>
      <c r="D29" s="50" t="s">
        <v>19</v>
      </c>
      <c r="E29" s="52">
        <f>SUM(F29:AA29)</f>
        <v>96</v>
      </c>
      <c r="F29" s="50"/>
      <c r="G29" s="50"/>
      <c r="H29" s="47"/>
      <c r="I29" s="47"/>
      <c r="J29" s="47"/>
      <c r="K29" s="47"/>
      <c r="L29" s="47"/>
      <c r="M29" s="47">
        <v>80</v>
      </c>
      <c r="N29" s="47">
        <v>16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s="53" customFormat="1" x14ac:dyDescent="0.2">
      <c r="A30" s="49">
        <v>18</v>
      </c>
      <c r="B30" s="50">
        <v>3481702</v>
      </c>
      <c r="C30" s="51" t="s">
        <v>32</v>
      </c>
      <c r="D30" s="50" t="s">
        <v>19</v>
      </c>
      <c r="E30" s="52">
        <f>SUM(F30:AA30)</f>
        <v>82</v>
      </c>
      <c r="F30" s="50">
        <v>26</v>
      </c>
      <c r="G30" s="50">
        <v>24</v>
      </c>
      <c r="H30" s="47">
        <v>12</v>
      </c>
      <c r="I30" s="47">
        <v>20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s="53" customFormat="1" x14ac:dyDescent="0.2">
      <c r="A31" s="49">
        <v>18</v>
      </c>
      <c r="B31" s="50">
        <v>3290245</v>
      </c>
      <c r="C31" s="51" t="s">
        <v>118</v>
      </c>
      <c r="D31" s="50" t="s">
        <v>16</v>
      </c>
      <c r="E31" s="52">
        <f>SUM(F31:AA31)</f>
        <v>82</v>
      </c>
      <c r="F31" s="50"/>
      <c r="G31" s="50"/>
      <c r="H31" s="47">
        <v>50</v>
      </c>
      <c r="I31" s="47">
        <v>32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s="53" customFormat="1" x14ac:dyDescent="0.2">
      <c r="A32" s="49">
        <v>20</v>
      </c>
      <c r="B32" s="50">
        <v>3480921</v>
      </c>
      <c r="C32" s="51" t="s">
        <v>217</v>
      </c>
      <c r="D32" s="50" t="s">
        <v>19</v>
      </c>
      <c r="E32" s="52">
        <f>SUM(F32:AA32)</f>
        <v>80</v>
      </c>
      <c r="F32" s="50"/>
      <c r="G32" s="50"/>
      <c r="H32" s="47"/>
      <c r="I32" s="47"/>
      <c r="J32" s="47"/>
      <c r="K32" s="47"/>
      <c r="L32" s="47"/>
      <c r="M32" s="47"/>
      <c r="N32" s="47">
        <v>80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s="53" customFormat="1" x14ac:dyDescent="0.2">
      <c r="A33" s="49">
        <v>20</v>
      </c>
      <c r="B33" s="50">
        <v>3480654</v>
      </c>
      <c r="C33" s="51" t="s">
        <v>31</v>
      </c>
      <c r="D33" s="50" t="s">
        <v>19</v>
      </c>
      <c r="E33" s="52">
        <f>SUM(F33:AA33)</f>
        <v>80</v>
      </c>
      <c r="F33" s="50">
        <v>32</v>
      </c>
      <c r="G33" s="50">
        <v>20</v>
      </c>
      <c r="H33" s="47">
        <v>10</v>
      </c>
      <c r="I33" s="47">
        <v>18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s="53" customFormat="1" x14ac:dyDescent="0.2">
      <c r="A34" s="49">
        <v>22</v>
      </c>
      <c r="B34" s="50">
        <v>3500326</v>
      </c>
      <c r="C34" s="51" t="s">
        <v>80</v>
      </c>
      <c r="D34" s="50" t="s">
        <v>23</v>
      </c>
      <c r="E34" s="52">
        <f>SUM(F34:AA34)</f>
        <v>71</v>
      </c>
      <c r="F34" s="50">
        <v>45</v>
      </c>
      <c r="G34" s="50">
        <v>26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s="53" customFormat="1" x14ac:dyDescent="0.2">
      <c r="A35" s="49">
        <v>23</v>
      </c>
      <c r="B35" s="50">
        <v>3190228</v>
      </c>
      <c r="C35" s="51" t="s">
        <v>166</v>
      </c>
      <c r="D35" s="50" t="s">
        <v>14</v>
      </c>
      <c r="E35" s="52">
        <f>SUM(F35:AA35)</f>
        <v>66</v>
      </c>
      <c r="F35" s="50"/>
      <c r="G35" s="50" t="s">
        <v>165</v>
      </c>
      <c r="H35" s="47"/>
      <c r="I35" s="47"/>
      <c r="J35" s="47">
        <v>32</v>
      </c>
      <c r="K35" s="47">
        <v>18</v>
      </c>
      <c r="L35" s="47">
        <v>16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s="53" customFormat="1" x14ac:dyDescent="0.2">
      <c r="A36" s="49">
        <v>24</v>
      </c>
      <c r="B36" s="50">
        <v>3500810</v>
      </c>
      <c r="C36" s="51" t="s">
        <v>25</v>
      </c>
      <c r="D36" s="50" t="s">
        <v>23</v>
      </c>
      <c r="E36" s="52">
        <f>SUM(F36:AA36)</f>
        <v>65</v>
      </c>
      <c r="F36" s="50">
        <v>36</v>
      </c>
      <c r="G36" s="50">
        <v>29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s="53" customFormat="1" x14ac:dyDescent="0.2">
      <c r="A37" s="49">
        <v>25</v>
      </c>
      <c r="B37" s="50">
        <v>3500123</v>
      </c>
      <c r="C37" s="51" t="s">
        <v>186</v>
      </c>
      <c r="D37" s="50" t="s">
        <v>23</v>
      </c>
      <c r="E37" s="52">
        <f>SUM(F37:AA37)</f>
        <v>62</v>
      </c>
      <c r="F37" s="50"/>
      <c r="G37" s="50"/>
      <c r="H37" s="47"/>
      <c r="I37" s="47"/>
      <c r="J37" s="47"/>
      <c r="K37" s="47"/>
      <c r="L37" s="47"/>
      <c r="M37" s="47">
        <v>50</v>
      </c>
      <c r="N37" s="47">
        <v>12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s="53" customFormat="1" x14ac:dyDescent="0.2">
      <c r="A38" s="49">
        <v>25</v>
      </c>
      <c r="B38" s="50">
        <v>3230056</v>
      </c>
      <c r="C38" s="51" t="s">
        <v>150</v>
      </c>
      <c r="D38" s="50" t="s">
        <v>143</v>
      </c>
      <c r="E38" s="52">
        <f>SUM(F38:AA38)</f>
        <v>62</v>
      </c>
      <c r="F38" s="50"/>
      <c r="G38" s="50"/>
      <c r="H38" s="47"/>
      <c r="I38" s="47"/>
      <c r="J38" s="47">
        <v>18</v>
      </c>
      <c r="K38" s="47">
        <v>20</v>
      </c>
      <c r="L38" s="47">
        <v>24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s="53" customFormat="1" x14ac:dyDescent="0.2">
      <c r="A39" s="49">
        <v>27</v>
      </c>
      <c r="B39" s="50">
        <v>3290223</v>
      </c>
      <c r="C39" s="51" t="s">
        <v>27</v>
      </c>
      <c r="D39" s="50" t="s">
        <v>16</v>
      </c>
      <c r="E39" s="52">
        <f>SUM(F39:AA39)</f>
        <v>60</v>
      </c>
      <c r="F39" s="50"/>
      <c r="G39" s="50">
        <v>60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s="53" customFormat="1" x14ac:dyDescent="0.2">
      <c r="A40" s="49">
        <v>28</v>
      </c>
      <c r="B40" s="50">
        <v>1023835</v>
      </c>
      <c r="C40" s="51" t="s">
        <v>153</v>
      </c>
      <c r="D40" s="50" t="s">
        <v>143</v>
      </c>
      <c r="E40" s="52">
        <f>SUM(F40:AA40)</f>
        <v>57</v>
      </c>
      <c r="F40" s="50"/>
      <c r="G40" s="50"/>
      <c r="H40" s="47"/>
      <c r="I40" s="47"/>
      <c r="J40" s="47">
        <v>20</v>
      </c>
      <c r="K40" s="47">
        <v>15</v>
      </c>
      <c r="L40" s="47">
        <v>22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53" customFormat="1" x14ac:dyDescent="0.2">
      <c r="A41" s="49">
        <v>29</v>
      </c>
      <c r="B41" s="50">
        <v>3481192</v>
      </c>
      <c r="C41" s="51" t="s">
        <v>122</v>
      </c>
      <c r="D41" s="50" t="s">
        <v>19</v>
      </c>
      <c r="E41" s="52">
        <f>SUM(F41:AA41)</f>
        <v>55</v>
      </c>
      <c r="F41" s="50"/>
      <c r="G41" s="50"/>
      <c r="H41" s="47">
        <v>26</v>
      </c>
      <c r="I41" s="47">
        <v>29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s="53" customFormat="1" x14ac:dyDescent="0.2">
      <c r="A42" s="49">
        <v>30</v>
      </c>
      <c r="B42" s="50">
        <v>3290206</v>
      </c>
      <c r="C42" s="51" t="s">
        <v>124</v>
      </c>
      <c r="D42" s="50" t="s">
        <v>16</v>
      </c>
      <c r="E42" s="52">
        <f>SUM(F42:AA42)</f>
        <v>54</v>
      </c>
      <c r="F42" s="50"/>
      <c r="G42" s="50"/>
      <c r="H42" s="47">
        <v>18</v>
      </c>
      <c r="I42" s="47">
        <v>36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53" customFormat="1" x14ac:dyDescent="0.2">
      <c r="A43" s="49">
        <v>31</v>
      </c>
      <c r="B43" s="50">
        <v>3230039</v>
      </c>
      <c r="C43" s="51" t="s">
        <v>151</v>
      </c>
      <c r="D43" s="50" t="s">
        <v>143</v>
      </c>
      <c r="E43" s="52">
        <f>SUM(F43:AA43)</f>
        <v>50</v>
      </c>
      <c r="F43" s="50"/>
      <c r="G43" s="50"/>
      <c r="H43" s="47"/>
      <c r="I43" s="47"/>
      <c r="J43" s="47">
        <v>16</v>
      </c>
      <c r="K43" s="47">
        <v>16</v>
      </c>
      <c r="L43" s="47">
        <v>18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53" customFormat="1" x14ac:dyDescent="0.2">
      <c r="A44" s="49">
        <v>32</v>
      </c>
      <c r="B44" s="50">
        <v>3420530</v>
      </c>
      <c r="C44" s="51" t="s">
        <v>123</v>
      </c>
      <c r="D44" s="50" t="s">
        <v>102</v>
      </c>
      <c r="E44" s="52">
        <f>SUM(F44:AA44)</f>
        <v>48</v>
      </c>
      <c r="F44" s="50"/>
      <c r="G44" s="50"/>
      <c r="H44" s="47">
        <v>22</v>
      </c>
      <c r="I44" s="47">
        <v>26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53" customFormat="1" x14ac:dyDescent="0.2">
      <c r="A45" s="49">
        <v>32</v>
      </c>
      <c r="B45" s="50">
        <v>3290194</v>
      </c>
      <c r="C45" s="51" t="s">
        <v>120</v>
      </c>
      <c r="D45" s="50" t="s">
        <v>16</v>
      </c>
      <c r="E45" s="52">
        <f>SUM(F45:AA45)</f>
        <v>48</v>
      </c>
      <c r="F45" s="50"/>
      <c r="G45" s="50"/>
      <c r="H45" s="47">
        <v>32</v>
      </c>
      <c r="I45" s="47">
        <v>16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s="53" customFormat="1" x14ac:dyDescent="0.2">
      <c r="A46" s="49">
        <v>34</v>
      </c>
      <c r="B46" s="50">
        <v>3480077</v>
      </c>
      <c r="C46" s="51" t="s">
        <v>187</v>
      </c>
      <c r="D46" s="50" t="s">
        <v>19</v>
      </c>
      <c r="E46" s="52">
        <f>SUM(F46:AA46)</f>
        <v>45</v>
      </c>
      <c r="F46" s="50"/>
      <c r="G46" s="50"/>
      <c r="H46" s="47"/>
      <c r="I46" s="47"/>
      <c r="J46" s="47"/>
      <c r="K46" s="47"/>
      <c r="L46" s="47"/>
      <c r="M46" s="47">
        <v>45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s="53" customFormat="1" x14ac:dyDescent="0.2">
      <c r="A47" s="49">
        <v>34</v>
      </c>
      <c r="B47" s="50">
        <v>3290002</v>
      </c>
      <c r="C47" s="51" t="s">
        <v>140</v>
      </c>
      <c r="D47" s="50" t="s">
        <v>16</v>
      </c>
      <c r="E47" s="52">
        <f>SUM(F47:AA47)</f>
        <v>45</v>
      </c>
      <c r="F47" s="50"/>
      <c r="G47" s="50"/>
      <c r="H47" s="47"/>
      <c r="I47" s="47">
        <v>45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s="53" customFormat="1" x14ac:dyDescent="0.2">
      <c r="A48" s="49">
        <v>36</v>
      </c>
      <c r="B48" s="50">
        <v>3230020</v>
      </c>
      <c r="C48" s="51" t="s">
        <v>152</v>
      </c>
      <c r="D48" s="50" t="s">
        <v>143</v>
      </c>
      <c r="E48" s="52">
        <f>SUM(F48:AA48)</f>
        <v>43</v>
      </c>
      <c r="F48" s="50"/>
      <c r="G48" s="50"/>
      <c r="H48" s="47"/>
      <c r="I48" s="47"/>
      <c r="J48" s="47">
        <v>14</v>
      </c>
      <c r="K48" s="47">
        <v>14</v>
      </c>
      <c r="L48" s="47">
        <v>15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s="53" customFormat="1" x14ac:dyDescent="0.2">
      <c r="A49" s="49">
        <v>37</v>
      </c>
      <c r="B49" s="50">
        <v>3480882</v>
      </c>
      <c r="C49" s="51" t="s">
        <v>188</v>
      </c>
      <c r="D49" s="50" t="s">
        <v>19</v>
      </c>
      <c r="E49" s="52">
        <f>SUM(F49:AA49)</f>
        <v>40</v>
      </c>
      <c r="F49" s="50"/>
      <c r="G49" s="50"/>
      <c r="H49" s="47"/>
      <c r="I49" s="47"/>
      <c r="J49" s="47"/>
      <c r="K49" s="47"/>
      <c r="L49" s="47"/>
      <c r="M49" s="47">
        <v>40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53" customFormat="1" x14ac:dyDescent="0.2">
      <c r="A50" s="49">
        <v>38</v>
      </c>
      <c r="B50" s="50">
        <v>3230036</v>
      </c>
      <c r="C50" s="51" t="s">
        <v>149</v>
      </c>
      <c r="D50" s="50" t="s">
        <v>143</v>
      </c>
      <c r="E50" s="52">
        <f>SUM(F50:AA50)</f>
        <v>39</v>
      </c>
      <c r="F50" s="50"/>
      <c r="G50" s="50"/>
      <c r="H50" s="47"/>
      <c r="I50" s="47"/>
      <c r="J50" s="47">
        <v>22</v>
      </c>
      <c r="K50" s="47"/>
      <c r="L50" s="47"/>
      <c r="M50" s="47">
        <v>9</v>
      </c>
      <c r="N50" s="47">
        <v>8</v>
      </c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s="53" customFormat="1" x14ac:dyDescent="0.2">
      <c r="A51" s="49">
        <v>39</v>
      </c>
      <c r="B51" s="50">
        <v>3482482</v>
      </c>
      <c r="C51" s="51" t="s">
        <v>218</v>
      </c>
      <c r="D51" s="50" t="s">
        <v>19</v>
      </c>
      <c r="E51" s="52">
        <f>SUM(F51:AA51)</f>
        <v>36</v>
      </c>
      <c r="F51" s="50"/>
      <c r="G51" s="50"/>
      <c r="H51" s="47"/>
      <c r="I51" s="47"/>
      <c r="J51" s="47"/>
      <c r="K51" s="47"/>
      <c r="L51" s="47"/>
      <c r="M51" s="47"/>
      <c r="N51" s="47">
        <v>36</v>
      </c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s="53" customFormat="1" x14ac:dyDescent="0.2">
      <c r="A52" s="49">
        <v>40</v>
      </c>
      <c r="B52" s="50">
        <v>3690014</v>
      </c>
      <c r="C52" s="51" t="s">
        <v>190</v>
      </c>
      <c r="D52" s="50" t="s">
        <v>175</v>
      </c>
      <c r="E52" s="52">
        <f>SUM(F52:AA52)</f>
        <v>34</v>
      </c>
      <c r="F52" s="50"/>
      <c r="G52" s="50"/>
      <c r="H52" s="47"/>
      <c r="I52" s="47"/>
      <c r="J52" s="47"/>
      <c r="K52" s="47"/>
      <c r="L52" s="47"/>
      <c r="M52" s="47">
        <v>20</v>
      </c>
      <c r="N52" s="47">
        <v>14</v>
      </c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27" s="53" customFormat="1" x14ac:dyDescent="0.2">
      <c r="A53" s="49">
        <v>41</v>
      </c>
      <c r="B53" s="50">
        <v>3550024</v>
      </c>
      <c r="C53" s="51" t="s">
        <v>219</v>
      </c>
      <c r="D53" s="50" t="s">
        <v>220</v>
      </c>
      <c r="E53" s="52">
        <f>SUM(F53:AA53)</f>
        <v>32</v>
      </c>
      <c r="F53" s="50"/>
      <c r="G53" s="50"/>
      <c r="H53" s="47"/>
      <c r="I53" s="47"/>
      <c r="J53" s="47"/>
      <c r="K53" s="47"/>
      <c r="L53" s="47"/>
      <c r="M53" s="47"/>
      <c r="N53" s="47">
        <v>32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27" s="53" customFormat="1" x14ac:dyDescent="0.2">
      <c r="A54" s="49">
        <v>42</v>
      </c>
      <c r="B54" s="50">
        <v>3480362</v>
      </c>
      <c r="C54" s="51" t="s">
        <v>221</v>
      </c>
      <c r="D54" s="50" t="s">
        <v>19</v>
      </c>
      <c r="E54" s="52">
        <f>SUM(F54:AA54)</f>
        <v>24</v>
      </c>
      <c r="F54" s="50"/>
      <c r="G54" s="50"/>
      <c r="H54" s="47"/>
      <c r="I54" s="47"/>
      <c r="J54" s="47"/>
      <c r="K54" s="47"/>
      <c r="L54" s="47"/>
      <c r="M54" s="47"/>
      <c r="N54" s="47">
        <v>24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:27" s="53" customFormat="1" x14ac:dyDescent="0.2">
      <c r="A55" s="49">
        <v>42</v>
      </c>
      <c r="B55" s="50">
        <v>3480028</v>
      </c>
      <c r="C55" s="51" t="s">
        <v>189</v>
      </c>
      <c r="D55" s="50" t="s">
        <v>19</v>
      </c>
      <c r="E55" s="52">
        <f>SUM(F55:AA55)</f>
        <v>24</v>
      </c>
      <c r="F55" s="50"/>
      <c r="G55" s="50"/>
      <c r="H55" s="47"/>
      <c r="I55" s="47"/>
      <c r="J55" s="47"/>
      <c r="K55" s="47"/>
      <c r="L55" s="47"/>
      <c r="M55" s="47">
        <v>24</v>
      </c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 s="53" customFormat="1" x14ac:dyDescent="0.2">
      <c r="A56" s="49">
        <v>44</v>
      </c>
      <c r="B56" s="50">
        <v>3690065</v>
      </c>
      <c r="C56" s="51" t="s">
        <v>194</v>
      </c>
      <c r="D56" s="50" t="s">
        <v>175</v>
      </c>
      <c r="E56" s="52">
        <f>SUM(F56:AA56)</f>
        <v>23</v>
      </c>
      <c r="F56" s="50"/>
      <c r="G56" s="50"/>
      <c r="H56" s="47"/>
      <c r="I56" s="47"/>
      <c r="J56" s="47"/>
      <c r="K56" s="47"/>
      <c r="L56" s="47"/>
      <c r="M56" s="47">
        <v>12</v>
      </c>
      <c r="N56" s="47">
        <v>11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 s="53" customFormat="1" x14ac:dyDescent="0.2">
      <c r="A57" s="49">
        <v>44</v>
      </c>
      <c r="B57" s="50">
        <v>3481840</v>
      </c>
      <c r="C57" s="51" t="s">
        <v>193</v>
      </c>
      <c r="D57" s="50" t="s">
        <v>19</v>
      </c>
      <c r="E57" s="52">
        <f>SUM(F57:AA57)</f>
        <v>23</v>
      </c>
      <c r="F57" s="50"/>
      <c r="G57" s="50"/>
      <c r="H57" s="47"/>
      <c r="I57" s="47"/>
      <c r="J57" s="47"/>
      <c r="K57" s="47"/>
      <c r="L57" s="47"/>
      <c r="M57" s="47">
        <v>13</v>
      </c>
      <c r="N57" s="47">
        <v>10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s="53" customFormat="1" x14ac:dyDescent="0.2">
      <c r="A58" s="49">
        <v>46</v>
      </c>
      <c r="B58" s="50">
        <v>3482468</v>
      </c>
      <c r="C58" s="51" t="s">
        <v>222</v>
      </c>
      <c r="D58" s="50" t="s">
        <v>19</v>
      </c>
      <c r="E58" s="52">
        <f>SUM(F58:AA58)</f>
        <v>22</v>
      </c>
      <c r="F58" s="50"/>
      <c r="G58" s="50"/>
      <c r="H58" s="47"/>
      <c r="I58" s="47"/>
      <c r="J58" s="47"/>
      <c r="K58" s="47"/>
      <c r="L58" s="47"/>
      <c r="M58" s="47"/>
      <c r="N58" s="47">
        <v>22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s="53" customFormat="1" x14ac:dyDescent="0.2">
      <c r="A59" s="49">
        <v>47</v>
      </c>
      <c r="B59" s="50">
        <v>3550035</v>
      </c>
      <c r="C59" s="51" t="s">
        <v>223</v>
      </c>
      <c r="D59" s="50" t="s">
        <v>220</v>
      </c>
      <c r="E59" s="52">
        <f>SUM(F59:AA59)</f>
        <v>20</v>
      </c>
      <c r="F59" s="50"/>
      <c r="G59" s="50"/>
      <c r="H59" s="47"/>
      <c r="I59" s="47"/>
      <c r="J59" s="47"/>
      <c r="K59" s="47"/>
      <c r="L59" s="47"/>
      <c r="M59" s="47"/>
      <c r="N59" s="47">
        <v>20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s="53" customFormat="1" x14ac:dyDescent="0.2">
      <c r="A60" s="49">
        <v>48</v>
      </c>
      <c r="B60" s="50">
        <v>3482481</v>
      </c>
      <c r="C60" s="51" t="s">
        <v>195</v>
      </c>
      <c r="D60" s="50" t="s">
        <v>19</v>
      </c>
      <c r="E60" s="52">
        <f>SUM(F60:AA60)</f>
        <v>18</v>
      </c>
      <c r="F60" s="50"/>
      <c r="G60" s="50"/>
      <c r="H60" s="47"/>
      <c r="I60" s="47"/>
      <c r="J60" s="47"/>
      <c r="K60" s="47"/>
      <c r="L60" s="47"/>
      <c r="M60" s="47">
        <v>11</v>
      </c>
      <c r="N60" s="47">
        <v>7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s="53" customFormat="1" x14ac:dyDescent="0.2">
      <c r="A61" s="49">
        <v>49</v>
      </c>
      <c r="B61" s="50">
        <v>3480609</v>
      </c>
      <c r="C61" s="51" t="s">
        <v>191</v>
      </c>
      <c r="D61" s="50" t="s">
        <v>19</v>
      </c>
      <c r="E61" s="52">
        <f>SUM(F61:AA61)</f>
        <v>16</v>
      </c>
      <c r="F61" s="50"/>
      <c r="G61" s="50"/>
      <c r="H61" s="47"/>
      <c r="I61" s="47"/>
      <c r="J61" s="47"/>
      <c r="K61" s="47"/>
      <c r="L61" s="47"/>
      <c r="M61" s="47">
        <v>16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s="53" customFormat="1" x14ac:dyDescent="0.2">
      <c r="A62" s="49">
        <v>50</v>
      </c>
      <c r="B62" s="50">
        <v>3482485</v>
      </c>
      <c r="C62" s="51" t="s">
        <v>192</v>
      </c>
      <c r="D62" s="50" t="s">
        <v>19</v>
      </c>
      <c r="E62" s="52">
        <f>SUM(F62:AA62)</f>
        <v>15</v>
      </c>
      <c r="F62" s="50"/>
      <c r="G62" s="50"/>
      <c r="H62" s="47"/>
      <c r="I62" s="47"/>
      <c r="J62" s="47"/>
      <c r="K62" s="47"/>
      <c r="L62" s="47"/>
      <c r="M62" s="47">
        <v>15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:27" s="53" customFormat="1" x14ac:dyDescent="0.2">
      <c r="A63" s="49">
        <v>50</v>
      </c>
      <c r="B63" s="50">
        <v>3481437</v>
      </c>
      <c r="C63" s="51" t="s">
        <v>224</v>
      </c>
      <c r="D63" s="50" t="s">
        <v>19</v>
      </c>
      <c r="E63" s="52">
        <f>SUM(F63:AA63)</f>
        <v>15</v>
      </c>
      <c r="F63" s="50"/>
      <c r="G63" s="50"/>
      <c r="H63" s="47"/>
      <c r="I63" s="47"/>
      <c r="J63" s="47"/>
      <c r="K63" s="47"/>
      <c r="L63" s="47"/>
      <c r="M63" s="47"/>
      <c r="N63" s="47">
        <v>15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:27" s="53" customFormat="1" x14ac:dyDescent="0.2">
      <c r="A64" s="49">
        <v>50</v>
      </c>
      <c r="B64" s="50">
        <v>3420360</v>
      </c>
      <c r="C64" s="51" t="s">
        <v>125</v>
      </c>
      <c r="D64" s="50" t="s">
        <v>102</v>
      </c>
      <c r="E64" s="52">
        <f>SUM(F64:AA64)</f>
        <v>15</v>
      </c>
      <c r="F64" s="50"/>
      <c r="G64" s="50"/>
      <c r="H64" s="47">
        <v>15</v>
      </c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s="53" customFormat="1" x14ac:dyDescent="0.2">
      <c r="A65" s="49">
        <v>53</v>
      </c>
      <c r="B65" s="50">
        <v>3380017</v>
      </c>
      <c r="C65" s="51" t="s">
        <v>225</v>
      </c>
      <c r="D65" s="50" t="s">
        <v>42</v>
      </c>
      <c r="E65" s="52">
        <f>SUM(F65:AA65)</f>
        <v>13</v>
      </c>
      <c r="F65" s="50"/>
      <c r="G65" s="50"/>
      <c r="H65" s="47"/>
      <c r="I65" s="47"/>
      <c r="J65" s="47"/>
      <c r="K65" s="47"/>
      <c r="L65" s="47"/>
      <c r="M65" s="47"/>
      <c r="N65" s="47">
        <v>13</v>
      </c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s="53" customFormat="1" x14ac:dyDescent="0.2">
      <c r="A66" s="49">
        <v>54</v>
      </c>
      <c r="B66" s="50">
        <v>3920002</v>
      </c>
      <c r="C66" s="51" t="s">
        <v>199</v>
      </c>
      <c r="D66" s="50" t="s">
        <v>208</v>
      </c>
      <c r="E66" s="52">
        <f>SUM(F66:AA66)</f>
        <v>11</v>
      </c>
      <c r="F66" s="50"/>
      <c r="G66" s="50"/>
      <c r="H66" s="47"/>
      <c r="I66" s="47"/>
      <c r="J66" s="47"/>
      <c r="K66" s="47"/>
      <c r="L66" s="47"/>
      <c r="M66" s="47">
        <v>6</v>
      </c>
      <c r="N66" s="47">
        <v>5</v>
      </c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s="53" customFormat="1" x14ac:dyDescent="0.2">
      <c r="A67" s="49">
        <v>54</v>
      </c>
      <c r="B67" s="50">
        <v>3290582</v>
      </c>
      <c r="C67" s="51" t="s">
        <v>126</v>
      </c>
      <c r="D67" s="50" t="s">
        <v>16</v>
      </c>
      <c r="E67" s="52">
        <f>SUM(F67:AA67)</f>
        <v>11</v>
      </c>
      <c r="F67" s="50"/>
      <c r="G67" s="50"/>
      <c r="H67" s="47">
        <v>11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 s="53" customFormat="1" x14ac:dyDescent="0.2">
      <c r="A68" s="49">
        <v>56</v>
      </c>
      <c r="B68" s="50">
        <v>3481367</v>
      </c>
      <c r="C68" s="51" t="s">
        <v>196</v>
      </c>
      <c r="D68" s="50" t="s">
        <v>19</v>
      </c>
      <c r="E68" s="52">
        <f>SUM(F68:AA68)</f>
        <v>10</v>
      </c>
      <c r="F68" s="50"/>
      <c r="G68" s="50"/>
      <c r="H68" s="47"/>
      <c r="I68" s="47"/>
      <c r="J68" s="47"/>
      <c r="K68" s="47"/>
      <c r="L68" s="47"/>
      <c r="M68" s="47">
        <v>10</v>
      </c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s="53" customFormat="1" x14ac:dyDescent="0.2">
      <c r="A69" s="49">
        <v>57</v>
      </c>
      <c r="B69" s="50">
        <v>3482486</v>
      </c>
      <c r="C69" s="51" t="s">
        <v>197</v>
      </c>
      <c r="D69" s="50" t="s">
        <v>19</v>
      </c>
      <c r="E69" s="52">
        <f>SUM(F69:AA69)</f>
        <v>8</v>
      </c>
      <c r="F69" s="50"/>
      <c r="G69" s="50"/>
      <c r="H69" s="47"/>
      <c r="I69" s="47"/>
      <c r="J69" s="47"/>
      <c r="K69" s="47"/>
      <c r="L69" s="47"/>
      <c r="M69" s="47">
        <v>8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 s="53" customFormat="1" x14ac:dyDescent="0.2">
      <c r="A70" s="49">
        <v>58</v>
      </c>
      <c r="B70" s="50">
        <v>3481593</v>
      </c>
      <c r="C70" s="51" t="s">
        <v>198</v>
      </c>
      <c r="D70" s="50" t="s">
        <v>19</v>
      </c>
      <c r="E70" s="52">
        <f>SUM(F70:AA70)</f>
        <v>7</v>
      </c>
      <c r="F70" s="50"/>
      <c r="G70" s="50"/>
      <c r="H70" s="47"/>
      <c r="I70" s="47"/>
      <c r="J70" s="47"/>
      <c r="K70" s="47"/>
      <c r="L70" s="47"/>
      <c r="M70" s="47">
        <v>7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</sheetData>
  <sortState ref="B13:N70">
    <sortCondition descending="1" ref="E13:E70"/>
  </sortState>
  <mergeCells count="2">
    <mergeCell ref="A1:AA1"/>
    <mergeCell ref="A3:AA3"/>
  </mergeCells>
  <phoneticPr fontId="1" type="noConversion"/>
  <pageMargins left="0.19685039370078741" right="7.874015748031496E-2" top="1.1811023622047245" bottom="0.98425196850393704" header="0.19685039370078741" footer="0.39370078740157483"/>
  <pageSetup paperSize="9" scale="87" orientation="landscape" horizontalDpi="300" verticalDpi="300" r:id="rId1"/>
  <headerFooter>
    <oddHeader>&amp;L&amp;G</oddHeader>
    <oddFooter>&amp;R&amp;G</oddFooter>
  </headerFooter>
  <colBreaks count="1" manualBreakCount="1">
    <brk id="2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B62"/>
  <sheetViews>
    <sheetView view="pageBreakPreview" topLeftCell="A13" zoomScale="115" zoomScaleNormal="100" zoomScaleSheetLayoutView="115" workbookViewId="0">
      <selection activeCell="N13" sqref="N13"/>
    </sheetView>
  </sheetViews>
  <sheetFormatPr defaultColWidth="7.75" defaultRowHeight="12.75" x14ac:dyDescent="0.2"/>
  <cols>
    <col min="1" max="1" width="6.25" customWidth="1"/>
    <col min="2" max="2" width="10.125" style="21" customWidth="1"/>
    <col min="3" max="3" width="26.875" customWidth="1"/>
    <col min="4" max="4" width="6.875" customWidth="1"/>
    <col min="5" max="5" width="6" style="25" customWidth="1"/>
    <col min="6" max="27" width="4.125" customWidth="1"/>
  </cols>
  <sheetData>
    <row r="1" spans="1:28" ht="18" x14ac:dyDescent="0.25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8" x14ac:dyDescent="0.2">
      <c r="A2" s="1"/>
    </row>
    <row r="3" spans="1:28" ht="15" x14ac:dyDescent="0.2">
      <c r="A3" s="65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5" spans="1:28" s="3" customFormat="1" ht="10.5" x14ac:dyDescent="0.15">
      <c r="A5" s="9" t="s">
        <v>1</v>
      </c>
      <c r="B5" s="22"/>
      <c r="C5" s="6"/>
      <c r="D5" s="11" t="s">
        <v>5</v>
      </c>
      <c r="E5" s="26"/>
      <c r="F5" s="6"/>
      <c r="G5" s="6"/>
      <c r="H5" s="6"/>
      <c r="I5" s="6"/>
      <c r="J5" s="6"/>
      <c r="K5" s="6"/>
      <c r="L5" s="11" t="s">
        <v>97</v>
      </c>
      <c r="M5" s="6"/>
      <c r="N5" s="6"/>
      <c r="O5" s="6"/>
      <c r="P5" s="6"/>
      <c r="Q5" s="6"/>
      <c r="R5" s="6"/>
      <c r="S5" s="6"/>
      <c r="T5" s="6"/>
      <c r="U5" s="11" t="s">
        <v>10</v>
      </c>
      <c r="V5" s="6"/>
      <c r="W5" s="6"/>
      <c r="X5" s="6"/>
      <c r="Y5" s="6"/>
      <c r="Z5" s="6"/>
      <c r="AA5" s="6"/>
    </row>
    <row r="6" spans="1:28" s="3" customFormat="1" ht="10.5" x14ac:dyDescent="0.15">
      <c r="A6" s="10" t="s">
        <v>91</v>
      </c>
      <c r="B6" s="23"/>
      <c r="C6" s="7"/>
      <c r="D6" s="12" t="s">
        <v>6</v>
      </c>
      <c r="E6" s="27"/>
      <c r="F6" s="7"/>
      <c r="G6" s="7"/>
      <c r="H6" s="7"/>
      <c r="I6" s="7"/>
      <c r="J6" s="7"/>
      <c r="K6" s="7"/>
      <c r="L6" s="16" t="s">
        <v>7</v>
      </c>
      <c r="M6" s="15"/>
      <c r="N6" s="15"/>
      <c r="O6" s="15"/>
      <c r="P6" s="15"/>
      <c r="Q6" s="15"/>
      <c r="R6" s="15"/>
      <c r="S6" s="15"/>
      <c r="T6" s="7"/>
      <c r="U6" s="12" t="s">
        <v>100</v>
      </c>
      <c r="V6" s="7"/>
      <c r="W6" s="7"/>
      <c r="X6" s="7"/>
      <c r="Y6" s="7"/>
      <c r="Z6" s="7"/>
      <c r="AA6" s="7"/>
      <c r="AB6" s="7"/>
    </row>
    <row r="7" spans="1:28" s="3" customFormat="1" ht="10.5" x14ac:dyDescent="0.15">
      <c r="A7" s="10" t="s">
        <v>2</v>
      </c>
      <c r="B7" s="23"/>
      <c r="C7" s="7"/>
      <c r="D7" s="12" t="s">
        <v>93</v>
      </c>
      <c r="E7" s="27"/>
      <c r="F7" s="7"/>
      <c r="G7" s="7"/>
      <c r="H7" s="7"/>
      <c r="I7" s="7"/>
      <c r="J7" s="7"/>
      <c r="K7" s="7"/>
      <c r="L7" s="16" t="s">
        <v>98</v>
      </c>
      <c r="M7" s="15"/>
      <c r="N7" s="15"/>
      <c r="O7" s="15"/>
      <c r="P7" s="15"/>
      <c r="Q7" s="15"/>
      <c r="R7" s="15"/>
      <c r="S7" s="15"/>
      <c r="T7" s="7"/>
      <c r="U7" s="12" t="s">
        <v>11</v>
      </c>
      <c r="V7" s="7"/>
      <c r="W7" s="7"/>
      <c r="X7" s="7"/>
      <c r="Y7" s="7"/>
      <c r="Z7" s="7"/>
      <c r="AA7" s="7"/>
    </row>
    <row r="8" spans="1:28" s="3" customFormat="1" ht="10.5" x14ac:dyDescent="0.15">
      <c r="A8" s="10" t="s">
        <v>3</v>
      </c>
      <c r="B8" s="23"/>
      <c r="C8" s="7"/>
      <c r="D8" s="12" t="s">
        <v>94</v>
      </c>
      <c r="E8" s="27"/>
      <c r="F8" s="7"/>
      <c r="G8" s="7"/>
      <c r="H8" s="7"/>
      <c r="I8" s="7"/>
      <c r="J8" s="7"/>
      <c r="K8" s="7"/>
      <c r="L8" s="16" t="s">
        <v>99</v>
      </c>
      <c r="M8" s="15"/>
      <c r="N8" s="15"/>
      <c r="O8" s="15"/>
      <c r="P8" s="15"/>
      <c r="Q8" s="15"/>
      <c r="R8" s="15"/>
      <c r="S8" s="15"/>
      <c r="T8" s="7"/>
      <c r="U8" s="12" t="s">
        <v>0</v>
      </c>
      <c r="V8" s="7"/>
      <c r="W8" s="7"/>
      <c r="X8" s="7"/>
      <c r="Y8" s="7"/>
      <c r="Z8" s="7"/>
      <c r="AA8" s="7"/>
    </row>
    <row r="9" spans="1:28" s="3" customFormat="1" ht="10.5" x14ac:dyDescent="0.15">
      <c r="A9" s="10" t="s">
        <v>4</v>
      </c>
      <c r="B9" s="23"/>
      <c r="C9" s="7"/>
      <c r="D9" s="12" t="s">
        <v>95</v>
      </c>
      <c r="E9" s="27"/>
      <c r="F9" s="7"/>
      <c r="G9" s="7"/>
      <c r="H9" s="7"/>
      <c r="I9" s="7"/>
      <c r="J9" s="7"/>
      <c r="K9" s="7"/>
      <c r="L9" s="16" t="s">
        <v>8</v>
      </c>
      <c r="M9" s="15"/>
      <c r="N9" s="15"/>
      <c r="O9" s="15"/>
      <c r="P9" s="15"/>
      <c r="Q9" s="15"/>
      <c r="R9" s="15"/>
      <c r="S9" s="15"/>
      <c r="T9" s="7"/>
      <c r="U9" s="7"/>
      <c r="V9" s="7"/>
      <c r="W9" s="7"/>
      <c r="X9" s="7"/>
      <c r="Y9" s="7"/>
      <c r="Z9" s="7"/>
      <c r="AA9" s="7"/>
    </row>
    <row r="10" spans="1:28" s="3" customFormat="1" ht="10.5" x14ac:dyDescent="0.15">
      <c r="A10" s="14" t="s">
        <v>92</v>
      </c>
      <c r="B10" s="24"/>
      <c r="C10" s="8"/>
      <c r="D10" s="13" t="s">
        <v>96</v>
      </c>
      <c r="E10" s="28"/>
      <c r="F10" s="8"/>
      <c r="G10" s="8"/>
      <c r="H10" s="8"/>
      <c r="I10" s="8"/>
      <c r="J10" s="8"/>
      <c r="K10" s="8"/>
      <c r="L10" s="17" t="s">
        <v>9</v>
      </c>
      <c r="M10" s="18"/>
      <c r="N10" s="18"/>
      <c r="O10" s="18"/>
      <c r="P10" s="18"/>
      <c r="Q10" s="18"/>
      <c r="R10" s="18"/>
      <c r="S10" s="18"/>
      <c r="T10" s="8"/>
      <c r="U10" s="8"/>
      <c r="V10" s="8"/>
      <c r="W10" s="8"/>
      <c r="X10" s="8"/>
      <c r="Y10" s="8"/>
      <c r="Z10" s="8"/>
      <c r="AA10" s="8"/>
    </row>
    <row r="12" spans="1:28" x14ac:dyDescent="0.2">
      <c r="A12" s="60" t="s">
        <v>84</v>
      </c>
      <c r="B12" s="60" t="s">
        <v>81</v>
      </c>
      <c r="C12" s="61" t="s">
        <v>82</v>
      </c>
      <c r="D12" s="60" t="s">
        <v>83</v>
      </c>
      <c r="E12" s="62" t="s">
        <v>90</v>
      </c>
      <c r="F12" s="60">
        <v>1</v>
      </c>
      <c r="G12" s="60">
        <v>2</v>
      </c>
      <c r="H12" s="60">
        <v>3</v>
      </c>
      <c r="I12" s="60">
        <v>4</v>
      </c>
      <c r="J12" s="60">
        <v>5</v>
      </c>
      <c r="K12" s="60">
        <v>6</v>
      </c>
      <c r="L12" s="60">
        <v>7</v>
      </c>
      <c r="M12" s="60">
        <v>8</v>
      </c>
      <c r="N12" s="60">
        <v>9</v>
      </c>
      <c r="O12" s="60">
        <v>10</v>
      </c>
      <c r="P12" s="60">
        <v>11</v>
      </c>
      <c r="Q12" s="60">
        <v>12</v>
      </c>
      <c r="R12" s="60">
        <v>13</v>
      </c>
      <c r="S12" s="60">
        <v>14</v>
      </c>
      <c r="T12" s="60">
        <v>15</v>
      </c>
      <c r="U12" s="60">
        <v>16</v>
      </c>
      <c r="V12" s="60">
        <v>17</v>
      </c>
      <c r="W12" s="60">
        <v>18</v>
      </c>
      <c r="X12" s="60">
        <v>19</v>
      </c>
      <c r="Y12" s="60">
        <v>20</v>
      </c>
      <c r="Z12" s="60">
        <v>21</v>
      </c>
      <c r="AA12" s="60">
        <v>22</v>
      </c>
    </row>
    <row r="13" spans="1:28" s="53" customFormat="1" x14ac:dyDescent="0.2">
      <c r="A13" s="47">
        <v>1</v>
      </c>
      <c r="B13" s="50">
        <v>3482230</v>
      </c>
      <c r="C13" s="51" t="s">
        <v>44</v>
      </c>
      <c r="D13" s="50" t="s">
        <v>19</v>
      </c>
      <c r="E13" s="52">
        <f t="shared" ref="E13:E44" si="0">SUM(F13:AA13)</f>
        <v>631</v>
      </c>
      <c r="F13" s="50">
        <v>100</v>
      </c>
      <c r="G13" s="50">
        <v>50</v>
      </c>
      <c r="H13" s="47">
        <v>100</v>
      </c>
      <c r="I13" s="47">
        <v>45</v>
      </c>
      <c r="J13" s="47">
        <v>100</v>
      </c>
      <c r="K13" s="47">
        <v>32</v>
      </c>
      <c r="L13" s="47">
        <v>80</v>
      </c>
      <c r="M13" s="47">
        <v>100</v>
      </c>
      <c r="N13" s="47">
        <v>24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8" s="53" customFormat="1" x14ac:dyDescent="0.2">
      <c r="A14" s="47">
        <v>2</v>
      </c>
      <c r="B14" s="50">
        <v>3290374</v>
      </c>
      <c r="C14" s="51" t="s">
        <v>43</v>
      </c>
      <c r="D14" s="50" t="s">
        <v>16</v>
      </c>
      <c r="E14" s="52">
        <f t="shared" si="0"/>
        <v>567</v>
      </c>
      <c r="F14" s="50">
        <v>50</v>
      </c>
      <c r="G14" s="50">
        <v>100</v>
      </c>
      <c r="H14" s="47">
        <v>36</v>
      </c>
      <c r="I14" s="47">
        <v>50</v>
      </c>
      <c r="J14" s="47">
        <v>36</v>
      </c>
      <c r="K14" s="47">
        <v>100</v>
      </c>
      <c r="L14" s="47">
        <v>45</v>
      </c>
      <c r="M14" s="47">
        <v>50</v>
      </c>
      <c r="N14" s="47">
        <v>100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8" s="53" customFormat="1" x14ac:dyDescent="0.2">
      <c r="A15" s="47">
        <v>3</v>
      </c>
      <c r="B15" s="50">
        <v>3481920</v>
      </c>
      <c r="C15" s="51" t="s">
        <v>46</v>
      </c>
      <c r="D15" s="50" t="s">
        <v>19</v>
      </c>
      <c r="E15" s="52">
        <f t="shared" si="0"/>
        <v>450</v>
      </c>
      <c r="F15" s="50">
        <v>60</v>
      </c>
      <c r="G15" s="50">
        <v>45</v>
      </c>
      <c r="H15" s="47">
        <v>50</v>
      </c>
      <c r="I15" s="47">
        <v>29</v>
      </c>
      <c r="J15" s="47">
        <v>60</v>
      </c>
      <c r="K15" s="47">
        <v>60</v>
      </c>
      <c r="L15" s="47">
        <v>40</v>
      </c>
      <c r="M15" s="47">
        <v>80</v>
      </c>
      <c r="N15" s="47">
        <v>26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8" s="53" customFormat="1" x14ac:dyDescent="0.2">
      <c r="A16" s="47">
        <v>4</v>
      </c>
      <c r="B16" s="50">
        <v>3482235</v>
      </c>
      <c r="C16" s="51" t="s">
        <v>45</v>
      </c>
      <c r="D16" s="50" t="s">
        <v>19</v>
      </c>
      <c r="E16" s="52">
        <f t="shared" si="0"/>
        <v>422</v>
      </c>
      <c r="F16" s="50">
        <v>80</v>
      </c>
      <c r="G16" s="50">
        <v>36</v>
      </c>
      <c r="H16" s="47">
        <v>80</v>
      </c>
      <c r="I16" s="47">
        <v>18</v>
      </c>
      <c r="J16" s="47">
        <v>80</v>
      </c>
      <c r="K16" s="47">
        <v>40</v>
      </c>
      <c r="L16" s="47">
        <v>36</v>
      </c>
      <c r="M16" s="47">
        <v>36</v>
      </c>
      <c r="N16" s="47">
        <v>16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s="53" customFormat="1" x14ac:dyDescent="0.2">
      <c r="A17" s="47">
        <v>5</v>
      </c>
      <c r="B17" s="50">
        <v>3481573</v>
      </c>
      <c r="C17" s="51" t="s">
        <v>47</v>
      </c>
      <c r="D17" s="50" t="s">
        <v>19</v>
      </c>
      <c r="E17" s="52">
        <f t="shared" si="0"/>
        <v>348</v>
      </c>
      <c r="F17" s="50">
        <v>36</v>
      </c>
      <c r="G17" s="50">
        <v>60</v>
      </c>
      <c r="H17" s="47">
        <v>40</v>
      </c>
      <c r="I17" s="47">
        <v>20</v>
      </c>
      <c r="J17" s="47">
        <v>40</v>
      </c>
      <c r="K17" s="47">
        <v>50</v>
      </c>
      <c r="L17" s="47">
        <v>50</v>
      </c>
      <c r="M17" s="47">
        <v>20</v>
      </c>
      <c r="N17" s="47">
        <v>32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s="53" customFormat="1" x14ac:dyDescent="0.2">
      <c r="A18" s="47">
        <v>6</v>
      </c>
      <c r="B18" s="54">
        <v>3482020</v>
      </c>
      <c r="C18" s="55" t="s">
        <v>104</v>
      </c>
      <c r="D18" s="47" t="s">
        <v>19</v>
      </c>
      <c r="E18" s="52">
        <f t="shared" si="0"/>
        <v>331</v>
      </c>
      <c r="F18" s="47"/>
      <c r="G18" s="47"/>
      <c r="H18" s="47">
        <v>45</v>
      </c>
      <c r="I18" s="47">
        <v>100</v>
      </c>
      <c r="J18" s="47">
        <v>50</v>
      </c>
      <c r="K18" s="47">
        <v>29</v>
      </c>
      <c r="L18" s="47">
        <v>60</v>
      </c>
      <c r="M18" s="47">
        <v>32</v>
      </c>
      <c r="N18" s="47">
        <v>15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s="53" customFormat="1" x14ac:dyDescent="0.2">
      <c r="A19" s="47">
        <v>7</v>
      </c>
      <c r="B19" s="47">
        <v>3481890</v>
      </c>
      <c r="C19" s="48" t="s">
        <v>161</v>
      </c>
      <c r="D19" s="47" t="s">
        <v>19</v>
      </c>
      <c r="E19" s="52">
        <f t="shared" si="0"/>
        <v>266</v>
      </c>
      <c r="F19" s="47"/>
      <c r="G19" s="47"/>
      <c r="H19" s="47"/>
      <c r="I19" s="47"/>
      <c r="J19" s="47">
        <v>26</v>
      </c>
      <c r="K19" s="47">
        <v>45</v>
      </c>
      <c r="L19" s="47">
        <v>100</v>
      </c>
      <c r="M19" s="47">
        <v>45</v>
      </c>
      <c r="N19" s="47">
        <v>50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s="53" customFormat="1" x14ac:dyDescent="0.2">
      <c r="A20" s="47">
        <v>8</v>
      </c>
      <c r="B20" s="50">
        <v>3482017</v>
      </c>
      <c r="C20" s="51" t="s">
        <v>48</v>
      </c>
      <c r="D20" s="50" t="s">
        <v>19</v>
      </c>
      <c r="E20" s="52">
        <f t="shared" si="0"/>
        <v>186</v>
      </c>
      <c r="F20" s="50">
        <v>0</v>
      </c>
      <c r="G20" s="50">
        <v>80</v>
      </c>
      <c r="H20" s="47">
        <v>16</v>
      </c>
      <c r="I20" s="47">
        <v>10</v>
      </c>
      <c r="J20" s="47"/>
      <c r="K20" s="47"/>
      <c r="L20" s="47"/>
      <c r="M20" s="47"/>
      <c r="N20" s="47">
        <v>80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s="53" customFormat="1" x14ac:dyDescent="0.2">
      <c r="A21" s="47">
        <v>9</v>
      </c>
      <c r="B21" s="50">
        <v>3200495</v>
      </c>
      <c r="C21" s="51" t="s">
        <v>51</v>
      </c>
      <c r="D21" s="50" t="s">
        <v>28</v>
      </c>
      <c r="E21" s="52">
        <f t="shared" si="0"/>
        <v>175</v>
      </c>
      <c r="F21" s="50">
        <v>40</v>
      </c>
      <c r="G21" s="50">
        <v>29</v>
      </c>
      <c r="H21" s="47">
        <v>15</v>
      </c>
      <c r="I21" s="47">
        <v>13</v>
      </c>
      <c r="J21" s="47">
        <v>32</v>
      </c>
      <c r="K21" s="47">
        <v>22</v>
      </c>
      <c r="L21" s="47">
        <v>24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s="53" customFormat="1" x14ac:dyDescent="0.2">
      <c r="A22" s="47">
        <v>10</v>
      </c>
      <c r="B22" s="47">
        <v>3190354</v>
      </c>
      <c r="C22" s="48" t="s">
        <v>160</v>
      </c>
      <c r="D22" s="47" t="s">
        <v>14</v>
      </c>
      <c r="E22" s="52">
        <f t="shared" si="0"/>
        <v>141</v>
      </c>
      <c r="F22" s="47"/>
      <c r="G22" s="47"/>
      <c r="H22" s="47"/>
      <c r="I22" s="47"/>
      <c r="J22" s="47">
        <v>29</v>
      </c>
      <c r="K22" s="47">
        <v>80</v>
      </c>
      <c r="L22" s="47">
        <v>32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s="53" customFormat="1" x14ac:dyDescent="0.2">
      <c r="A23" s="47">
        <v>11</v>
      </c>
      <c r="B23" s="54">
        <v>3421698</v>
      </c>
      <c r="C23" s="55" t="s">
        <v>103</v>
      </c>
      <c r="D23" s="47" t="s">
        <v>102</v>
      </c>
      <c r="E23" s="52">
        <f t="shared" si="0"/>
        <v>120</v>
      </c>
      <c r="F23" s="47"/>
      <c r="G23" s="47"/>
      <c r="H23" s="47">
        <v>60</v>
      </c>
      <c r="I23" s="47">
        <v>60</v>
      </c>
      <c r="J23" s="47"/>
      <c r="K23" s="47"/>
      <c r="L23" s="47"/>
      <c r="M23" s="47"/>
      <c r="N23" s="64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s="53" customFormat="1" x14ac:dyDescent="0.2">
      <c r="A24" s="47">
        <v>12</v>
      </c>
      <c r="B24" s="47">
        <v>3520047</v>
      </c>
      <c r="C24" s="48" t="s">
        <v>164</v>
      </c>
      <c r="D24" s="47" t="s">
        <v>148</v>
      </c>
      <c r="E24" s="52">
        <f t="shared" si="0"/>
        <v>115</v>
      </c>
      <c r="F24" s="47"/>
      <c r="G24" s="47"/>
      <c r="H24" s="47"/>
      <c r="I24" s="47"/>
      <c r="J24" s="47">
        <v>20</v>
      </c>
      <c r="K24" s="47">
        <v>36</v>
      </c>
      <c r="L24" s="47">
        <v>22</v>
      </c>
      <c r="M24" s="47">
        <v>15</v>
      </c>
      <c r="N24" s="47">
        <v>22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s="53" customFormat="1" x14ac:dyDescent="0.2">
      <c r="A25" s="47">
        <v>13</v>
      </c>
      <c r="B25" s="54">
        <v>3290384</v>
      </c>
      <c r="C25" s="55" t="s">
        <v>107</v>
      </c>
      <c r="D25" s="47" t="s">
        <v>16</v>
      </c>
      <c r="E25" s="52">
        <f t="shared" si="0"/>
        <v>104</v>
      </c>
      <c r="F25" s="47"/>
      <c r="G25" s="47"/>
      <c r="H25" s="47">
        <v>24</v>
      </c>
      <c r="I25" s="47">
        <v>80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s="53" customFormat="1" x14ac:dyDescent="0.2">
      <c r="A26" s="47">
        <v>14</v>
      </c>
      <c r="B26" s="54">
        <v>3482063</v>
      </c>
      <c r="C26" s="55" t="s">
        <v>200</v>
      </c>
      <c r="D26" s="47" t="s">
        <v>19</v>
      </c>
      <c r="E26" s="52">
        <f t="shared" si="0"/>
        <v>100</v>
      </c>
      <c r="F26" s="47"/>
      <c r="G26" s="47"/>
      <c r="H26" s="47"/>
      <c r="I26" s="47"/>
      <c r="J26" s="47"/>
      <c r="K26" s="47"/>
      <c r="L26" s="47"/>
      <c r="M26" s="47">
        <v>60</v>
      </c>
      <c r="N26" s="47">
        <v>40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s="53" customFormat="1" x14ac:dyDescent="0.2">
      <c r="A27" s="47">
        <v>15</v>
      </c>
      <c r="B27" s="47">
        <v>3230069</v>
      </c>
      <c r="C27" s="48" t="s">
        <v>155</v>
      </c>
      <c r="D27" s="47" t="s">
        <v>143</v>
      </c>
      <c r="E27" s="52">
        <f t="shared" si="0"/>
        <v>91</v>
      </c>
      <c r="F27" s="47"/>
      <c r="G27" s="47"/>
      <c r="H27" s="47"/>
      <c r="I27" s="47"/>
      <c r="J27" s="47">
        <v>45</v>
      </c>
      <c r="K27" s="47">
        <v>20</v>
      </c>
      <c r="L27" s="47">
        <v>26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s="53" customFormat="1" x14ac:dyDescent="0.2">
      <c r="A28" s="47">
        <v>16</v>
      </c>
      <c r="B28" s="54">
        <v>3482469</v>
      </c>
      <c r="C28" s="55" t="s">
        <v>206</v>
      </c>
      <c r="D28" s="47" t="s">
        <v>19</v>
      </c>
      <c r="E28" s="52">
        <f t="shared" si="0"/>
        <v>78</v>
      </c>
      <c r="F28" s="47"/>
      <c r="G28" s="47"/>
      <c r="H28" s="47"/>
      <c r="I28" s="47"/>
      <c r="J28" s="47"/>
      <c r="K28" s="47"/>
      <c r="L28" s="47"/>
      <c r="M28" s="47">
        <v>18</v>
      </c>
      <c r="N28" s="47">
        <v>60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s="53" customFormat="1" x14ac:dyDescent="0.2">
      <c r="A29" s="47">
        <v>17</v>
      </c>
      <c r="B29" s="47">
        <v>3230090</v>
      </c>
      <c r="C29" s="48" t="s">
        <v>159</v>
      </c>
      <c r="D29" s="47" t="s">
        <v>143</v>
      </c>
      <c r="E29" s="52">
        <f t="shared" si="0"/>
        <v>77</v>
      </c>
      <c r="F29" s="47"/>
      <c r="G29" s="47"/>
      <c r="H29" s="47"/>
      <c r="I29" s="47"/>
      <c r="J29" s="47">
        <v>24</v>
      </c>
      <c r="K29" s="47">
        <v>24</v>
      </c>
      <c r="L29" s="47">
        <v>29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s="53" customFormat="1" x14ac:dyDescent="0.2">
      <c r="A30" s="47">
        <v>18</v>
      </c>
      <c r="B30" s="54">
        <v>3482265</v>
      </c>
      <c r="C30" s="55" t="s">
        <v>201</v>
      </c>
      <c r="D30" s="47" t="s">
        <v>19</v>
      </c>
      <c r="E30" s="52">
        <f t="shared" si="0"/>
        <v>76</v>
      </c>
      <c r="F30" s="47"/>
      <c r="G30" s="47"/>
      <c r="H30" s="47"/>
      <c r="I30" s="47"/>
      <c r="J30" s="47"/>
      <c r="K30" s="47"/>
      <c r="L30" s="47"/>
      <c r="M30" s="47">
        <v>40</v>
      </c>
      <c r="N30" s="47">
        <v>36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s="53" customFormat="1" x14ac:dyDescent="0.2">
      <c r="A31" s="47">
        <v>19</v>
      </c>
      <c r="B31" s="54">
        <v>3481572</v>
      </c>
      <c r="C31" s="55" t="s">
        <v>202</v>
      </c>
      <c r="D31" s="47" t="s">
        <v>19</v>
      </c>
      <c r="E31" s="52">
        <f t="shared" si="0"/>
        <v>74</v>
      </c>
      <c r="F31" s="47"/>
      <c r="G31" s="47"/>
      <c r="H31" s="47"/>
      <c r="I31" s="47"/>
      <c r="J31" s="47"/>
      <c r="K31" s="47"/>
      <c r="L31" s="47"/>
      <c r="M31" s="47">
        <v>29</v>
      </c>
      <c r="N31" s="47">
        <v>45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s="53" customFormat="1" x14ac:dyDescent="0.2">
      <c r="A32" s="47">
        <v>20</v>
      </c>
      <c r="B32" s="50">
        <v>3380038</v>
      </c>
      <c r="C32" s="51" t="s">
        <v>52</v>
      </c>
      <c r="D32" s="50" t="s">
        <v>42</v>
      </c>
      <c r="E32" s="52">
        <f t="shared" si="0"/>
        <v>69</v>
      </c>
      <c r="F32" s="50">
        <v>45</v>
      </c>
      <c r="G32" s="50">
        <v>24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s="53" customFormat="1" x14ac:dyDescent="0.2">
      <c r="A33" s="47">
        <v>20</v>
      </c>
      <c r="B33" s="50">
        <v>3560099</v>
      </c>
      <c r="C33" s="51" t="s">
        <v>49</v>
      </c>
      <c r="D33" s="50" t="s">
        <v>50</v>
      </c>
      <c r="E33" s="52">
        <f t="shared" si="0"/>
        <v>69</v>
      </c>
      <c r="F33" s="50">
        <v>29</v>
      </c>
      <c r="G33" s="50">
        <v>40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s="53" customFormat="1" x14ac:dyDescent="0.2">
      <c r="A34" s="47">
        <v>22</v>
      </c>
      <c r="B34" s="50">
        <v>3200551</v>
      </c>
      <c r="C34" s="51" t="s">
        <v>53</v>
      </c>
      <c r="D34" s="50" t="s">
        <v>28</v>
      </c>
      <c r="E34" s="52">
        <f t="shared" si="0"/>
        <v>64</v>
      </c>
      <c r="F34" s="50">
        <v>32</v>
      </c>
      <c r="G34" s="50">
        <v>32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s="53" customFormat="1" x14ac:dyDescent="0.2">
      <c r="A35" s="47">
        <v>23</v>
      </c>
      <c r="B35" s="47">
        <v>3520049</v>
      </c>
      <c r="C35" s="48" t="s">
        <v>162</v>
      </c>
      <c r="D35" s="47" t="s">
        <v>148</v>
      </c>
      <c r="E35" s="52">
        <f t="shared" si="0"/>
        <v>62</v>
      </c>
      <c r="F35" s="47"/>
      <c r="G35" s="47"/>
      <c r="H35" s="47"/>
      <c r="I35" s="47"/>
      <c r="J35" s="47">
        <v>22</v>
      </c>
      <c r="K35" s="47">
        <v>26</v>
      </c>
      <c r="L35" s="47">
        <v>14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s="53" customFormat="1" x14ac:dyDescent="0.2">
      <c r="A36" s="47">
        <v>24</v>
      </c>
      <c r="B36" s="54">
        <v>3290410</v>
      </c>
      <c r="C36" s="55" t="s">
        <v>109</v>
      </c>
      <c r="D36" s="47" t="s">
        <v>16</v>
      </c>
      <c r="E36" s="52">
        <f t="shared" si="0"/>
        <v>60</v>
      </c>
      <c r="F36" s="47"/>
      <c r="G36" s="47"/>
      <c r="H36" s="47">
        <v>20</v>
      </c>
      <c r="I36" s="47">
        <v>40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s="53" customFormat="1" x14ac:dyDescent="0.2">
      <c r="A37" s="47">
        <v>25</v>
      </c>
      <c r="B37" s="54">
        <v>3482436</v>
      </c>
      <c r="C37" s="55" t="s">
        <v>203</v>
      </c>
      <c r="D37" s="47" t="s">
        <v>19</v>
      </c>
      <c r="E37" s="52">
        <f t="shared" si="0"/>
        <v>55</v>
      </c>
      <c r="F37" s="47"/>
      <c r="G37" s="47"/>
      <c r="H37" s="47"/>
      <c r="I37" s="47"/>
      <c r="J37" s="47"/>
      <c r="K37" s="47"/>
      <c r="L37" s="47"/>
      <c r="M37" s="47">
        <v>26</v>
      </c>
      <c r="N37" s="47">
        <v>29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s="53" customFormat="1" x14ac:dyDescent="0.2">
      <c r="A38" s="47">
        <v>26</v>
      </c>
      <c r="B38" s="47">
        <v>3290419</v>
      </c>
      <c r="C38" s="55" t="s">
        <v>137</v>
      </c>
      <c r="D38" s="47" t="s">
        <v>16</v>
      </c>
      <c r="E38" s="52">
        <f t="shared" si="0"/>
        <v>54</v>
      </c>
      <c r="F38" s="47"/>
      <c r="G38" s="47"/>
      <c r="H38" s="47">
        <v>32</v>
      </c>
      <c r="I38" s="47">
        <v>22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s="53" customFormat="1" x14ac:dyDescent="0.2">
      <c r="A39" s="47">
        <v>27</v>
      </c>
      <c r="B39" s="47">
        <v>3230076</v>
      </c>
      <c r="C39" s="48" t="s">
        <v>157</v>
      </c>
      <c r="D39" s="47" t="s">
        <v>143</v>
      </c>
      <c r="E39" s="52">
        <f t="shared" si="0"/>
        <v>52</v>
      </c>
      <c r="F39" s="47"/>
      <c r="G39" s="47"/>
      <c r="H39" s="47"/>
      <c r="I39" s="47"/>
      <c r="J39" s="47">
        <v>18</v>
      </c>
      <c r="K39" s="47">
        <v>14</v>
      </c>
      <c r="L39" s="47">
        <v>20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s="53" customFormat="1" x14ac:dyDescent="0.2">
      <c r="A40" s="47">
        <v>28</v>
      </c>
      <c r="B40" s="47">
        <v>3230089</v>
      </c>
      <c r="C40" s="48" t="s">
        <v>158</v>
      </c>
      <c r="D40" s="47" t="s">
        <v>143</v>
      </c>
      <c r="E40" s="52">
        <f t="shared" si="0"/>
        <v>49</v>
      </c>
      <c r="F40" s="47"/>
      <c r="G40" s="47"/>
      <c r="H40" s="47"/>
      <c r="I40" s="47"/>
      <c r="J40" s="47">
        <v>15</v>
      </c>
      <c r="K40" s="47">
        <v>16</v>
      </c>
      <c r="L40" s="47">
        <v>18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53" customFormat="1" x14ac:dyDescent="0.2">
      <c r="A41" s="47">
        <v>29</v>
      </c>
      <c r="B41" s="47">
        <v>3230092</v>
      </c>
      <c r="C41" s="48" t="s">
        <v>156</v>
      </c>
      <c r="D41" s="47" t="s">
        <v>143</v>
      </c>
      <c r="E41" s="52">
        <f t="shared" si="0"/>
        <v>48</v>
      </c>
      <c r="F41" s="47"/>
      <c r="G41" s="47"/>
      <c r="H41" s="47"/>
      <c r="I41" s="47"/>
      <c r="J41" s="47">
        <v>14</v>
      </c>
      <c r="K41" s="47">
        <v>18</v>
      </c>
      <c r="L41" s="47">
        <v>16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s="53" customFormat="1" x14ac:dyDescent="0.2">
      <c r="A42" s="47">
        <v>30</v>
      </c>
      <c r="B42" s="54">
        <v>3290411</v>
      </c>
      <c r="C42" s="55" t="s">
        <v>108</v>
      </c>
      <c r="D42" s="47" t="s">
        <v>16</v>
      </c>
      <c r="E42" s="52">
        <f t="shared" si="0"/>
        <v>46</v>
      </c>
      <c r="F42" s="47"/>
      <c r="G42" s="47"/>
      <c r="H42" s="47">
        <v>22</v>
      </c>
      <c r="I42" s="47">
        <v>24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53" customFormat="1" x14ac:dyDescent="0.2">
      <c r="A43" s="47">
        <v>30</v>
      </c>
      <c r="B43" s="54">
        <v>3290557</v>
      </c>
      <c r="C43" s="55" t="s">
        <v>115</v>
      </c>
      <c r="D43" s="47" t="s">
        <v>16</v>
      </c>
      <c r="E43" s="52">
        <f t="shared" si="0"/>
        <v>46</v>
      </c>
      <c r="F43" s="47"/>
      <c r="G43" s="47"/>
      <c r="H43" s="47">
        <v>10</v>
      </c>
      <c r="I43" s="47">
        <v>36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53" customFormat="1" x14ac:dyDescent="0.2">
      <c r="A44" s="47">
        <v>32</v>
      </c>
      <c r="B44" s="47">
        <v>3520060</v>
      </c>
      <c r="C44" s="48" t="s">
        <v>163</v>
      </c>
      <c r="D44" s="47" t="s">
        <v>148</v>
      </c>
      <c r="E44" s="52">
        <f t="shared" si="0"/>
        <v>46</v>
      </c>
      <c r="F44" s="47"/>
      <c r="G44" s="47"/>
      <c r="H44" s="47"/>
      <c r="I44" s="47"/>
      <c r="J44" s="47">
        <v>16</v>
      </c>
      <c r="K44" s="47">
        <v>15</v>
      </c>
      <c r="L44" s="47">
        <v>15</v>
      </c>
      <c r="M44" s="47"/>
      <c r="N44" s="64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53" customFormat="1" x14ac:dyDescent="0.2">
      <c r="A45" s="47">
        <v>33</v>
      </c>
      <c r="B45" s="54">
        <v>3290566</v>
      </c>
      <c r="C45" s="55" t="s">
        <v>112</v>
      </c>
      <c r="D45" s="47" t="s">
        <v>16</v>
      </c>
      <c r="E45" s="52">
        <f t="shared" ref="E45:E62" si="1">SUM(F45:AA45)</f>
        <v>39</v>
      </c>
      <c r="F45" s="47"/>
      <c r="G45" s="47"/>
      <c r="H45" s="47">
        <v>13</v>
      </c>
      <c r="I45" s="47">
        <v>26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s="53" customFormat="1" x14ac:dyDescent="0.2">
      <c r="A46" s="47">
        <v>34</v>
      </c>
      <c r="B46" s="54">
        <v>3482479</v>
      </c>
      <c r="C46" s="55" t="s">
        <v>205</v>
      </c>
      <c r="D46" s="47" t="s">
        <v>19</v>
      </c>
      <c r="E46" s="52">
        <f t="shared" si="1"/>
        <v>35</v>
      </c>
      <c r="F46" s="47"/>
      <c r="G46" s="47"/>
      <c r="H46" s="47"/>
      <c r="I46" s="47"/>
      <c r="J46" s="47"/>
      <c r="K46" s="47"/>
      <c r="L46" s="47"/>
      <c r="M46" s="47">
        <v>22</v>
      </c>
      <c r="N46" s="64">
        <v>13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s="53" customFormat="1" x14ac:dyDescent="0.2">
      <c r="A47" s="47">
        <v>35</v>
      </c>
      <c r="B47" s="47">
        <v>3290544</v>
      </c>
      <c r="C47" s="55" t="s">
        <v>136</v>
      </c>
      <c r="D47" s="47" t="s">
        <v>16</v>
      </c>
      <c r="E47" s="52">
        <f t="shared" si="1"/>
        <v>32</v>
      </c>
      <c r="F47" s="47"/>
      <c r="G47" s="47"/>
      <c r="H47" s="47"/>
      <c r="I47" s="47">
        <v>32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s="53" customFormat="1" x14ac:dyDescent="0.2">
      <c r="A48" s="47">
        <v>36</v>
      </c>
      <c r="B48" s="54">
        <v>3290536</v>
      </c>
      <c r="C48" s="55" t="s">
        <v>110</v>
      </c>
      <c r="D48" s="47" t="s">
        <v>16</v>
      </c>
      <c r="E48" s="52">
        <f t="shared" si="1"/>
        <v>30</v>
      </c>
      <c r="F48" s="47"/>
      <c r="G48" s="47"/>
      <c r="H48" s="47">
        <v>18</v>
      </c>
      <c r="I48" s="47">
        <v>12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s="53" customFormat="1" x14ac:dyDescent="0.2">
      <c r="A49" s="47">
        <v>36</v>
      </c>
      <c r="B49" s="54">
        <v>3482483</v>
      </c>
      <c r="C49" s="55" t="s">
        <v>207</v>
      </c>
      <c r="D49" s="47" t="s">
        <v>19</v>
      </c>
      <c r="E49" s="52">
        <f t="shared" si="1"/>
        <v>30</v>
      </c>
      <c r="F49" s="47"/>
      <c r="G49" s="47"/>
      <c r="H49" s="47"/>
      <c r="I49" s="47"/>
      <c r="J49" s="47"/>
      <c r="K49" s="47"/>
      <c r="L49" s="47"/>
      <c r="M49" s="47">
        <v>16</v>
      </c>
      <c r="N49" s="64">
        <v>14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53" customFormat="1" x14ac:dyDescent="0.2">
      <c r="A50" s="47">
        <v>38</v>
      </c>
      <c r="B50" s="54">
        <v>3290405</v>
      </c>
      <c r="C50" s="55" t="s">
        <v>105</v>
      </c>
      <c r="D50" s="47" t="s">
        <v>16</v>
      </c>
      <c r="E50" s="52">
        <f t="shared" si="1"/>
        <v>29</v>
      </c>
      <c r="F50" s="47"/>
      <c r="G50" s="47"/>
      <c r="H50" s="47">
        <v>29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s="53" customFormat="1" x14ac:dyDescent="0.2">
      <c r="A51" s="47">
        <v>38</v>
      </c>
      <c r="B51" s="54">
        <v>3290551</v>
      </c>
      <c r="C51" s="55" t="s">
        <v>111</v>
      </c>
      <c r="D51" s="47" t="s">
        <v>16</v>
      </c>
      <c r="E51" s="52">
        <f t="shared" si="1"/>
        <v>29</v>
      </c>
      <c r="F51" s="47"/>
      <c r="G51" s="47"/>
      <c r="H51" s="47">
        <v>14</v>
      </c>
      <c r="I51" s="47">
        <v>15</v>
      </c>
      <c r="J51" s="47"/>
      <c r="K51" s="47"/>
      <c r="L51" s="47"/>
      <c r="M51" s="47"/>
      <c r="N51" s="64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s="53" customFormat="1" x14ac:dyDescent="0.2">
      <c r="A52" s="47">
        <v>40</v>
      </c>
      <c r="B52" s="54">
        <v>3190423</v>
      </c>
      <c r="C52" s="55" t="s">
        <v>106</v>
      </c>
      <c r="D52" s="47" t="s">
        <v>14</v>
      </c>
      <c r="E52" s="52">
        <f t="shared" si="1"/>
        <v>26</v>
      </c>
      <c r="F52" s="47"/>
      <c r="G52" s="47"/>
      <c r="H52" s="47">
        <v>26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27" s="53" customFormat="1" x14ac:dyDescent="0.2">
      <c r="A53" s="47">
        <v>40</v>
      </c>
      <c r="B53" s="54">
        <v>3290583</v>
      </c>
      <c r="C53" s="55" t="s">
        <v>113</v>
      </c>
      <c r="D53" s="47" t="s">
        <v>16</v>
      </c>
      <c r="E53" s="52">
        <f t="shared" si="1"/>
        <v>26</v>
      </c>
      <c r="F53" s="47"/>
      <c r="G53" s="47"/>
      <c r="H53" s="47">
        <v>12</v>
      </c>
      <c r="I53" s="47">
        <v>14</v>
      </c>
      <c r="J53" s="47"/>
      <c r="K53" s="47"/>
      <c r="L53" s="47"/>
      <c r="M53" s="47"/>
      <c r="N53" s="64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27" s="53" customFormat="1" x14ac:dyDescent="0.2">
      <c r="A54" s="47">
        <v>40</v>
      </c>
      <c r="B54" s="50">
        <v>3380042</v>
      </c>
      <c r="C54" s="51" t="s">
        <v>54</v>
      </c>
      <c r="D54" s="50" t="s">
        <v>42</v>
      </c>
      <c r="E54" s="52">
        <f t="shared" si="1"/>
        <v>26</v>
      </c>
      <c r="F54" s="50"/>
      <c r="G54" s="50">
        <v>26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:27" s="53" customFormat="1" x14ac:dyDescent="0.2">
      <c r="A55" s="47">
        <v>43</v>
      </c>
      <c r="B55" s="54">
        <v>3481769</v>
      </c>
      <c r="C55" s="55" t="s">
        <v>204</v>
      </c>
      <c r="D55" s="47" t="s">
        <v>19</v>
      </c>
      <c r="E55" s="52">
        <f t="shared" si="1"/>
        <v>24</v>
      </c>
      <c r="F55" s="47"/>
      <c r="G55" s="47"/>
      <c r="H55" s="47"/>
      <c r="I55" s="47"/>
      <c r="J55" s="47"/>
      <c r="K55" s="47"/>
      <c r="L55" s="47"/>
      <c r="M55" s="47">
        <v>24</v>
      </c>
      <c r="N55" s="64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 s="53" customFormat="1" x14ac:dyDescent="0.2">
      <c r="A56" s="47">
        <v>44</v>
      </c>
      <c r="B56" s="50">
        <v>3380043</v>
      </c>
      <c r="C56" s="51" t="s">
        <v>55</v>
      </c>
      <c r="D56" s="50" t="s">
        <v>42</v>
      </c>
      <c r="E56" s="52">
        <f t="shared" si="1"/>
        <v>22</v>
      </c>
      <c r="F56" s="50"/>
      <c r="G56" s="50">
        <v>22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 s="53" customFormat="1" x14ac:dyDescent="0.2">
      <c r="A57" s="47">
        <v>45</v>
      </c>
      <c r="B57" s="54">
        <v>3482478</v>
      </c>
      <c r="C57" s="55" t="s">
        <v>226</v>
      </c>
      <c r="D57" s="47" t="s">
        <v>19</v>
      </c>
      <c r="E57" s="52">
        <f t="shared" si="1"/>
        <v>20</v>
      </c>
      <c r="F57" s="47"/>
      <c r="G57" s="47"/>
      <c r="H57" s="47"/>
      <c r="I57" s="47"/>
      <c r="J57" s="47"/>
      <c r="K57" s="47"/>
      <c r="L57" s="47"/>
      <c r="M57" s="47"/>
      <c r="N57" s="64">
        <v>20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s="53" customFormat="1" x14ac:dyDescent="0.2">
      <c r="A58" s="47">
        <v>46</v>
      </c>
      <c r="B58" s="54">
        <v>3482413</v>
      </c>
      <c r="C58" s="55" t="s">
        <v>227</v>
      </c>
      <c r="D58" s="47" t="s">
        <v>19</v>
      </c>
      <c r="E58" s="52">
        <f t="shared" si="1"/>
        <v>18</v>
      </c>
      <c r="F58" s="47"/>
      <c r="G58" s="47"/>
      <c r="H58" s="47"/>
      <c r="I58" s="47"/>
      <c r="J58" s="47"/>
      <c r="K58" s="47"/>
      <c r="L58" s="47"/>
      <c r="M58" s="47"/>
      <c r="N58" s="47">
        <v>18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s="53" customFormat="1" x14ac:dyDescent="0.2">
      <c r="A59" s="47">
        <v>47</v>
      </c>
      <c r="B59" s="47">
        <v>3290535</v>
      </c>
      <c r="C59" s="55" t="s">
        <v>138</v>
      </c>
      <c r="D59" s="47" t="s">
        <v>16</v>
      </c>
      <c r="E59" s="52">
        <f t="shared" si="1"/>
        <v>16</v>
      </c>
      <c r="F59" s="47"/>
      <c r="G59" s="47"/>
      <c r="H59" s="47"/>
      <c r="I59" s="47">
        <v>16</v>
      </c>
      <c r="J59" s="47"/>
      <c r="K59" s="47"/>
      <c r="L59" s="47"/>
      <c r="M59" s="47"/>
      <c r="N59" s="64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s="53" customFormat="1" x14ac:dyDescent="0.2">
      <c r="A60" s="47">
        <v>48</v>
      </c>
      <c r="B60" s="54">
        <v>3290549</v>
      </c>
      <c r="C60" s="55" t="s">
        <v>139</v>
      </c>
      <c r="D60" s="47" t="s">
        <v>16</v>
      </c>
      <c r="E60" s="52">
        <f t="shared" si="1"/>
        <v>11</v>
      </c>
      <c r="F60" s="47"/>
      <c r="G60" s="47"/>
      <c r="H60" s="47"/>
      <c r="I60" s="47">
        <v>11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s="53" customFormat="1" x14ac:dyDescent="0.2">
      <c r="A61" s="47">
        <v>48</v>
      </c>
      <c r="B61" s="54">
        <v>3290561</v>
      </c>
      <c r="C61" s="55" t="s">
        <v>114</v>
      </c>
      <c r="D61" s="47" t="s">
        <v>16</v>
      </c>
      <c r="E61" s="52">
        <f t="shared" si="1"/>
        <v>11</v>
      </c>
      <c r="F61" s="47"/>
      <c r="G61" s="47"/>
      <c r="H61" s="47">
        <v>11</v>
      </c>
      <c r="I61" s="47"/>
      <c r="J61" s="47"/>
      <c r="K61" s="47"/>
      <c r="L61" s="47"/>
      <c r="M61" s="47"/>
      <c r="N61" s="64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s="53" customFormat="1" x14ac:dyDescent="0.2">
      <c r="A62" s="47">
        <v>50</v>
      </c>
      <c r="B62" s="54">
        <v>3290413</v>
      </c>
      <c r="C62" s="55" t="s">
        <v>116</v>
      </c>
      <c r="D62" s="47" t="s">
        <v>16</v>
      </c>
      <c r="E62" s="52">
        <f t="shared" si="1"/>
        <v>9</v>
      </c>
      <c r="F62" s="47"/>
      <c r="G62" s="47"/>
      <c r="H62" s="47">
        <v>9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</sheetData>
  <sortState ref="B13:N78">
    <sortCondition descending="1" ref="E13:E78"/>
  </sortState>
  <mergeCells count="2">
    <mergeCell ref="A1:AA1"/>
    <mergeCell ref="A3:AA3"/>
  </mergeCells>
  <phoneticPr fontId="1" type="noConversion"/>
  <pageMargins left="0.19685039370078741" right="7.874015748031496E-2" top="1.1811023622047245" bottom="0.98425196850393704" header="0.19685039370078741" footer="0.39370078740157483"/>
  <pageSetup paperSize="9" scale="87" orientation="landscape" horizontalDpi="300" verticalDpi="300" r:id="rId1"/>
  <headerFooter>
    <oddHeader>&amp;L&amp;G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26"/>
  <sheetViews>
    <sheetView tabSelected="1" view="pageBreakPreview" zoomScale="115" zoomScaleNormal="100" zoomScaleSheetLayoutView="115" workbookViewId="0">
      <selection activeCell="K20" sqref="K20"/>
    </sheetView>
  </sheetViews>
  <sheetFormatPr defaultColWidth="7.75" defaultRowHeight="12.75" x14ac:dyDescent="0.2"/>
  <cols>
    <col min="1" max="1" width="7.25" customWidth="1"/>
    <col min="2" max="2" width="25.125" customWidth="1"/>
    <col min="3" max="3" width="6.875" style="35" customWidth="1"/>
    <col min="4" max="25" width="4.25" bestFit="1" customWidth="1"/>
  </cols>
  <sheetData>
    <row r="1" spans="1:26" ht="18" x14ac:dyDescent="0.25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6" x14ac:dyDescent="0.2">
      <c r="A2" s="1"/>
    </row>
    <row r="3" spans="1:26" ht="15" x14ac:dyDescent="0.2">
      <c r="A3" s="65" t="s">
        <v>12</v>
      </c>
      <c r="B3" s="66"/>
      <c r="C3" s="66"/>
      <c r="D3" s="66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5" spans="1:26" s="3" customFormat="1" ht="10.5" x14ac:dyDescent="0.15">
      <c r="A5" s="9" t="s">
        <v>1</v>
      </c>
      <c r="B5" s="6"/>
      <c r="C5" s="36" t="s">
        <v>5</v>
      </c>
      <c r="D5" s="6"/>
      <c r="E5" s="6"/>
      <c r="F5" s="6"/>
      <c r="G5" s="6"/>
      <c r="H5" s="6"/>
      <c r="I5" s="6"/>
      <c r="J5" s="11" t="s">
        <v>97</v>
      </c>
      <c r="K5" s="6"/>
      <c r="L5" s="6"/>
      <c r="M5" s="6"/>
      <c r="N5" s="6"/>
      <c r="O5" s="6"/>
      <c r="P5" s="6"/>
      <c r="Q5" s="6"/>
      <c r="R5" s="6"/>
      <c r="S5" s="11" t="s">
        <v>10</v>
      </c>
      <c r="T5" s="6"/>
      <c r="U5" s="6"/>
      <c r="V5" s="6"/>
      <c r="W5" s="6"/>
      <c r="X5" s="6"/>
      <c r="Y5" s="6"/>
    </row>
    <row r="6" spans="1:26" s="3" customFormat="1" ht="10.5" x14ac:dyDescent="0.15">
      <c r="A6" s="10" t="s">
        <v>91</v>
      </c>
      <c r="B6" s="7"/>
      <c r="C6" s="37" t="s">
        <v>6</v>
      </c>
      <c r="D6" s="7"/>
      <c r="E6" s="7"/>
      <c r="F6" s="7"/>
      <c r="G6" s="7"/>
      <c r="H6" s="7"/>
      <c r="I6" s="7"/>
      <c r="J6" s="16" t="s">
        <v>7</v>
      </c>
      <c r="K6" s="15"/>
      <c r="L6" s="15"/>
      <c r="M6" s="15"/>
      <c r="N6" s="15"/>
      <c r="O6" s="15"/>
      <c r="P6" s="15"/>
      <c r="Q6" s="15"/>
      <c r="R6" s="7"/>
      <c r="S6" s="12" t="s">
        <v>100</v>
      </c>
      <c r="T6" s="7"/>
      <c r="U6" s="7"/>
      <c r="V6" s="7"/>
      <c r="W6" s="7"/>
      <c r="X6" s="7"/>
      <c r="Y6" s="7"/>
      <c r="Z6" s="7"/>
    </row>
    <row r="7" spans="1:26" s="3" customFormat="1" ht="10.5" x14ac:dyDescent="0.15">
      <c r="A7" s="10" t="s">
        <v>2</v>
      </c>
      <c r="B7" s="7"/>
      <c r="C7" s="37" t="s">
        <v>93</v>
      </c>
      <c r="D7" s="7"/>
      <c r="E7" s="7"/>
      <c r="F7" s="7"/>
      <c r="G7" s="7"/>
      <c r="H7" s="7"/>
      <c r="I7" s="7"/>
      <c r="J7" s="16" t="s">
        <v>98</v>
      </c>
      <c r="K7" s="15"/>
      <c r="L7" s="15"/>
      <c r="M7" s="15"/>
      <c r="N7" s="15"/>
      <c r="O7" s="15"/>
      <c r="P7" s="15"/>
      <c r="Q7" s="15"/>
      <c r="R7" s="7"/>
      <c r="S7" s="12" t="s">
        <v>11</v>
      </c>
      <c r="T7" s="7"/>
      <c r="U7" s="7"/>
      <c r="V7" s="7"/>
      <c r="W7" s="7"/>
      <c r="X7" s="7"/>
      <c r="Y7" s="7"/>
    </row>
    <row r="8" spans="1:26" s="3" customFormat="1" ht="10.5" x14ac:dyDescent="0.15">
      <c r="A8" s="10" t="s">
        <v>3</v>
      </c>
      <c r="B8" s="7"/>
      <c r="C8" s="37" t="s">
        <v>94</v>
      </c>
      <c r="D8" s="7"/>
      <c r="E8" s="7"/>
      <c r="F8" s="7"/>
      <c r="G8" s="7"/>
      <c r="H8" s="7"/>
      <c r="I8" s="7"/>
      <c r="J8" s="16" t="s">
        <v>99</v>
      </c>
      <c r="K8" s="15"/>
      <c r="L8" s="15"/>
      <c r="M8" s="15"/>
      <c r="N8" s="15"/>
      <c r="O8" s="15"/>
      <c r="P8" s="15"/>
      <c r="Q8" s="15"/>
      <c r="R8" s="7"/>
      <c r="S8" s="12" t="s">
        <v>0</v>
      </c>
      <c r="T8" s="7"/>
      <c r="U8" s="7"/>
      <c r="V8" s="7"/>
      <c r="W8" s="7"/>
      <c r="X8" s="7"/>
      <c r="Y8" s="7"/>
    </row>
    <row r="9" spans="1:26" s="3" customFormat="1" ht="10.5" x14ac:dyDescent="0.15">
      <c r="A9" s="10" t="s">
        <v>4</v>
      </c>
      <c r="B9" s="7"/>
      <c r="C9" s="37" t="s">
        <v>95</v>
      </c>
      <c r="D9" s="7"/>
      <c r="E9" s="7"/>
      <c r="F9" s="7"/>
      <c r="G9" s="7"/>
      <c r="H9" s="7"/>
      <c r="I9" s="7"/>
      <c r="J9" s="16" t="s">
        <v>8</v>
      </c>
      <c r="K9" s="15"/>
      <c r="L9" s="15"/>
      <c r="M9" s="15"/>
      <c r="N9" s="15"/>
      <c r="O9" s="15"/>
      <c r="P9" s="15"/>
      <c r="Q9" s="15"/>
      <c r="R9" s="7"/>
      <c r="S9" s="7"/>
      <c r="T9" s="7"/>
      <c r="U9" s="7"/>
      <c r="V9" s="7"/>
      <c r="W9" s="7"/>
      <c r="X9" s="7"/>
      <c r="Y9" s="7"/>
    </row>
    <row r="10" spans="1:26" s="3" customFormat="1" ht="10.5" x14ac:dyDescent="0.15">
      <c r="A10" s="14" t="s">
        <v>92</v>
      </c>
      <c r="B10" s="8"/>
      <c r="C10" s="38" t="s">
        <v>96</v>
      </c>
      <c r="D10" s="8"/>
      <c r="E10" s="8"/>
      <c r="F10" s="8"/>
      <c r="G10" s="8"/>
      <c r="H10" s="8"/>
      <c r="I10" s="8"/>
      <c r="J10" s="17" t="s">
        <v>9</v>
      </c>
      <c r="K10" s="18"/>
      <c r="L10" s="18"/>
      <c r="M10" s="18"/>
      <c r="N10" s="18"/>
      <c r="O10" s="18"/>
      <c r="P10" s="18"/>
      <c r="Q10" s="18"/>
      <c r="R10" s="8"/>
      <c r="S10" s="8"/>
      <c r="T10" s="8"/>
      <c r="U10" s="8"/>
      <c r="V10" s="8"/>
      <c r="W10" s="8"/>
      <c r="X10" s="8"/>
      <c r="Y10" s="8"/>
    </row>
    <row r="12" spans="1:26" x14ac:dyDescent="0.2">
      <c r="A12" s="4" t="s">
        <v>84</v>
      </c>
      <c r="B12" s="41" t="s">
        <v>83</v>
      </c>
      <c r="C12" s="41" t="s">
        <v>13</v>
      </c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4">
        <v>10</v>
      </c>
      <c r="N12" s="4">
        <v>11</v>
      </c>
      <c r="O12" s="4">
        <v>12</v>
      </c>
      <c r="P12" s="4">
        <v>13</v>
      </c>
      <c r="Q12" s="4">
        <v>14</v>
      </c>
      <c r="R12" s="4">
        <v>15</v>
      </c>
      <c r="S12" s="4">
        <v>16</v>
      </c>
      <c r="T12" s="4">
        <v>17</v>
      </c>
      <c r="U12" s="4">
        <v>18</v>
      </c>
      <c r="V12" s="4">
        <v>19</v>
      </c>
      <c r="W12" s="4">
        <v>20</v>
      </c>
      <c r="X12" s="4">
        <v>21</v>
      </c>
      <c r="Y12" s="4">
        <v>22</v>
      </c>
    </row>
    <row r="13" spans="1:26" x14ac:dyDescent="0.2">
      <c r="A13" s="5">
        <v>1</v>
      </c>
      <c r="B13" s="42" t="s">
        <v>74</v>
      </c>
      <c r="C13" s="40">
        <f>SUM(D13:Y13)</f>
        <v>6343</v>
      </c>
      <c r="D13" s="5">
        <v>773</v>
      </c>
      <c r="E13" s="5">
        <v>670</v>
      </c>
      <c r="F13" s="5">
        <v>660</v>
      </c>
      <c r="G13" s="5">
        <v>682</v>
      </c>
      <c r="H13" s="5">
        <v>866</v>
      </c>
      <c r="I13" s="47">
        <v>774</v>
      </c>
      <c r="J13" s="47">
        <v>818</v>
      </c>
      <c r="K13" s="5">
        <v>280</v>
      </c>
      <c r="L13" s="5">
        <v>300</v>
      </c>
      <c r="M13" s="5">
        <v>520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6" x14ac:dyDescent="0.2">
      <c r="A14" s="5">
        <v>2</v>
      </c>
      <c r="B14" s="39" t="s">
        <v>73</v>
      </c>
      <c r="C14" s="40">
        <f>SUM(D14:Y14)</f>
        <v>3138</v>
      </c>
      <c r="D14" s="5">
        <v>380</v>
      </c>
      <c r="E14" s="5">
        <v>472</v>
      </c>
      <c r="F14" s="5">
        <v>523</v>
      </c>
      <c r="G14" s="5">
        <v>582</v>
      </c>
      <c r="H14" s="5">
        <v>246</v>
      </c>
      <c r="I14" s="47">
        <v>203</v>
      </c>
      <c r="J14" s="47">
        <v>179</v>
      </c>
      <c r="K14" s="5">
        <v>146</v>
      </c>
      <c r="L14" s="5">
        <v>247</v>
      </c>
      <c r="M14" s="5">
        <v>160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6" x14ac:dyDescent="0.2">
      <c r="A15" s="5">
        <v>3</v>
      </c>
      <c r="B15" s="39" t="s">
        <v>79</v>
      </c>
      <c r="C15" s="40">
        <f>SUM(D15:Y15)</f>
        <v>1467</v>
      </c>
      <c r="D15" s="5">
        <v>46</v>
      </c>
      <c r="E15" s="5">
        <v>95</v>
      </c>
      <c r="F15" s="5">
        <v>162</v>
      </c>
      <c r="G15" s="5">
        <v>42</v>
      </c>
      <c r="H15" s="5">
        <v>132</v>
      </c>
      <c r="I15" s="47">
        <v>238</v>
      </c>
      <c r="J15" s="47">
        <v>262</v>
      </c>
      <c r="K15" s="5">
        <v>155</v>
      </c>
      <c r="L15" s="5">
        <v>135</v>
      </c>
      <c r="M15" s="5">
        <v>200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6" x14ac:dyDescent="0.2">
      <c r="A16" s="5">
        <v>4</v>
      </c>
      <c r="B16" s="39" t="s">
        <v>75</v>
      </c>
      <c r="C16" s="40">
        <f>SUM(D16:Y16)</f>
        <v>1224</v>
      </c>
      <c r="D16" s="5">
        <v>165</v>
      </c>
      <c r="E16" s="5">
        <v>217</v>
      </c>
      <c r="F16" s="5">
        <v>87</v>
      </c>
      <c r="G16" s="5">
        <v>99</v>
      </c>
      <c r="H16" s="5">
        <v>107</v>
      </c>
      <c r="I16" s="47">
        <v>152</v>
      </c>
      <c r="J16" s="47">
        <v>104</v>
      </c>
      <c r="K16" s="5">
        <v>49</v>
      </c>
      <c r="L16" s="5">
        <v>84</v>
      </c>
      <c r="M16" s="5">
        <v>160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5">
        <v>5</v>
      </c>
      <c r="B17" s="39" t="s">
        <v>78</v>
      </c>
      <c r="C17" s="40">
        <f>SUM(D17:Y17)</f>
        <v>876</v>
      </c>
      <c r="D17" s="5">
        <v>231</v>
      </c>
      <c r="E17" s="5">
        <v>167</v>
      </c>
      <c r="F17" s="5"/>
      <c r="G17" s="5"/>
      <c r="H17" s="5"/>
      <c r="I17" s="47"/>
      <c r="J17" s="47"/>
      <c r="K17" s="5">
        <v>200</v>
      </c>
      <c r="L17" s="5">
        <v>158</v>
      </c>
      <c r="M17" s="5">
        <v>120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5">
        <v>6</v>
      </c>
      <c r="B18" s="39" t="s">
        <v>168</v>
      </c>
      <c r="C18" s="40">
        <f>SUM(D18:Y18)</f>
        <v>724</v>
      </c>
      <c r="D18" s="5"/>
      <c r="E18" s="5"/>
      <c r="F18" s="5"/>
      <c r="G18" s="5"/>
      <c r="H18" s="5">
        <v>223</v>
      </c>
      <c r="I18" s="47">
        <v>229</v>
      </c>
      <c r="J18" s="47">
        <v>255</v>
      </c>
      <c r="K18" s="5">
        <v>9</v>
      </c>
      <c r="L18" s="5">
        <v>8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5">
        <v>7</v>
      </c>
      <c r="B19" s="39" t="s">
        <v>211</v>
      </c>
      <c r="C19" s="40">
        <f>SUM(D19:Y19)</f>
        <v>411</v>
      </c>
      <c r="D19" s="5"/>
      <c r="E19" s="5"/>
      <c r="F19" s="5"/>
      <c r="G19" s="5"/>
      <c r="H19" s="5"/>
      <c r="I19" s="47"/>
      <c r="J19" s="47"/>
      <c r="K19" s="5">
        <v>72</v>
      </c>
      <c r="L19" s="5">
        <v>79</v>
      </c>
      <c r="M19" s="5">
        <v>260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5">
        <v>8</v>
      </c>
      <c r="B20" s="39" t="s">
        <v>141</v>
      </c>
      <c r="C20" s="40">
        <f>SUM(D20:Y20)</f>
        <v>383</v>
      </c>
      <c r="D20" s="5"/>
      <c r="E20" s="5"/>
      <c r="F20" s="5">
        <v>197</v>
      </c>
      <c r="G20" s="5">
        <v>186</v>
      </c>
      <c r="H20" s="5"/>
      <c r="I20" s="47"/>
      <c r="J20" s="4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5">
        <v>9</v>
      </c>
      <c r="B21" s="39" t="s">
        <v>167</v>
      </c>
      <c r="C21" s="40">
        <f>SUM(D21:Y21)</f>
        <v>381</v>
      </c>
      <c r="D21" s="5"/>
      <c r="E21" s="5"/>
      <c r="F21" s="5"/>
      <c r="G21" s="5"/>
      <c r="H21" s="5">
        <v>94</v>
      </c>
      <c r="I21" s="47">
        <v>122</v>
      </c>
      <c r="J21" s="47">
        <v>91</v>
      </c>
      <c r="K21" s="5">
        <v>39</v>
      </c>
      <c r="L21" s="5">
        <v>35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5">
        <v>10</v>
      </c>
      <c r="B22" s="39" t="s">
        <v>77</v>
      </c>
      <c r="C22" s="40">
        <f>SUM(D22:Y22)</f>
        <v>296</v>
      </c>
      <c r="D22" s="5">
        <v>45</v>
      </c>
      <c r="E22" s="5">
        <v>206</v>
      </c>
      <c r="F22" s="5"/>
      <c r="G22" s="5"/>
      <c r="H22" s="5"/>
      <c r="I22" s="47"/>
      <c r="J22" s="47"/>
      <c r="K22" s="5"/>
      <c r="L22" s="5">
        <v>45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5">
        <v>11</v>
      </c>
      <c r="B23" s="39" t="s">
        <v>76</v>
      </c>
      <c r="C23" s="40">
        <f>SUM(D23:Y23)</f>
        <v>164</v>
      </c>
      <c r="D23" s="5">
        <v>124</v>
      </c>
      <c r="E23" s="5">
        <v>40</v>
      </c>
      <c r="F23" s="5"/>
      <c r="G23" s="5"/>
      <c r="H23" s="5"/>
      <c r="I23" s="47"/>
      <c r="J23" s="4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5">
        <v>12</v>
      </c>
      <c r="B24" s="39" t="s">
        <v>228</v>
      </c>
      <c r="C24" s="40">
        <f>SUM(D24:Y24)</f>
        <v>142</v>
      </c>
      <c r="D24" s="5"/>
      <c r="E24" s="5"/>
      <c r="F24" s="5"/>
      <c r="G24" s="5"/>
      <c r="H24" s="5"/>
      <c r="I24" s="47"/>
      <c r="J24" s="47"/>
      <c r="K24" s="5"/>
      <c r="L24" s="5">
        <v>52</v>
      </c>
      <c r="M24" s="5">
        <v>90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">
      <c r="A25" s="5">
        <v>13</v>
      </c>
      <c r="B25" s="39" t="s">
        <v>209</v>
      </c>
      <c r="C25" s="40">
        <f>SUM(D25:Y25)</f>
        <v>81</v>
      </c>
      <c r="D25" s="5"/>
      <c r="E25" s="5"/>
      <c r="F25" s="5"/>
      <c r="G25" s="5"/>
      <c r="H25" s="5"/>
      <c r="I25" s="47"/>
      <c r="J25" s="47"/>
      <c r="K25" s="5">
        <v>36</v>
      </c>
      <c r="L25" s="5">
        <v>45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5">
        <v>14</v>
      </c>
      <c r="B26" s="39" t="s">
        <v>210</v>
      </c>
      <c r="C26" s="40">
        <f>SUM(D26:Y26)</f>
        <v>11</v>
      </c>
      <c r="D26" s="5"/>
      <c r="E26" s="5"/>
      <c r="F26" s="5"/>
      <c r="G26" s="5"/>
      <c r="H26" s="5"/>
      <c r="I26" s="47"/>
      <c r="J26" s="47"/>
      <c r="K26" s="5">
        <v>6</v>
      </c>
      <c r="L26" s="5">
        <v>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</sheetData>
  <sortState ref="B13:M26">
    <sortCondition descending="1" ref="C13:C26"/>
  </sortState>
  <mergeCells count="2">
    <mergeCell ref="A1:Y1"/>
    <mergeCell ref="A3:Y3"/>
  </mergeCells>
  <phoneticPr fontId="1" type="noConversion"/>
  <pageMargins left="0.19685039370078741" right="7.874015748031496E-2" top="1.1811023622047245" bottom="0.98425196850393704" header="0.19685039370078741" footer="0.39370078740157483"/>
  <pageSetup paperSize="9" scale="97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Senior ladies</vt:lpstr>
      <vt:lpstr>Junior ladies</vt:lpstr>
      <vt:lpstr>Senior men</vt:lpstr>
      <vt:lpstr>Junior men</vt:lpstr>
      <vt:lpstr>Nation Cup</vt:lpstr>
      <vt:lpstr>'Junior ladies'!Заголовки_для_печати</vt:lpstr>
      <vt:lpstr>'Junior men'!Заголовки_для_печати</vt:lpstr>
      <vt:lpstr>'Nation Cup'!Заголовки_для_печати</vt:lpstr>
      <vt:lpstr>'Senior ladies'!Заголовки_для_печати</vt:lpstr>
      <vt:lpstr>'Senior men'!Заголовки_для_печати</vt:lpstr>
      <vt:lpstr>'Junior men'!Область_печати</vt:lpstr>
      <vt:lpstr>'Senior men'!Область_печати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Nikolay</cp:lastModifiedBy>
  <cp:lastPrinted>2013-07-28T06:14:17Z</cp:lastPrinted>
  <dcterms:created xsi:type="dcterms:W3CDTF">2010-09-04T15:21:54Z</dcterms:created>
  <dcterms:modified xsi:type="dcterms:W3CDTF">2013-07-29T12:02:24Z</dcterms:modified>
</cp:coreProperties>
</file>